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<x:sst xmlns:x="http://schemas.openxmlformats.org/spreadsheetml/2006/main" count="229" uniqueCount="229">
  <x:si>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</x:si>
  <x:si>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</x:si>
  <x:si>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Friendship</x:t>
  </x:si>
  <x:si>
    <x:t>BEDS Code</x:t>
  </x:si>
  <x:si>
    <x:t>021601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</x:si>
  <x:si>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</x:si>
  <x:si>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</x:si>
  <x:si>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</x:si>
  <x:si>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</x:si>
  <x:si>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</x:si>
  <x:si>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Constance  Spring</x:t>
  </x:si>
  <x:si>
    <x:t>Street Address Line 1</x:t>
  </x:si>
  <x:si>
    <x:t>46 West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</x:si>
  <x:si>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</x:si>
  <x:si>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</x:si>
  <x:si>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</x:si>
  <x:si>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</x:si>
  <x:si>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</x:si>
  <x:si>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cspring@friendshipcs.org</x:t>
  </x:si>
  <x:si>
    <x:t>City</x:t>
  </x:si>
  <x:si>
    <x:t>Phone Number</x:t>
  </x:si>
  <x:si>
    <x:t>5859737618</x:t>
  </x:si>
  <x:si>
    <x:t>Zip Code</x:t>
  </x:si>
  <x:si>
    <x:t>14739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</x:si>
  <x:si>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</x:si>
  <x:si>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</x:si>
  <x:si>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</x:si>
  <x:si>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</x:si>
  <x:si>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</x:si>
  <x:si>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</x:si>
  <x:si>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</x:si>
  <x:si>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</x:si>
  <x:si>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</x:si>
  <x:si>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</x:si>
  <x:si>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</x:si>
  <x:si>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</x:si>
  <x:si>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</x:si>
  <x:si>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</x:si>
  <x:si>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</x:si>
  <x:si>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</x:si>
  <x:si>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</x:si>
  <x:si>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</x:si>
  <x:si>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</x:si>
  <x:si>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</x:si>
  <x:si>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</x:si>
  <x:si>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</x:si>
  <x:si>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</x:si>
  <x:si>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</x:si>
  <x:si>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</x:si>
  <x:si>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</x:si>
  <x:si>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</x:si>
  <x:si>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</x:si>
  <x:si>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</x:si>
  <x:si>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</x:si>
  <x:si>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</x:si>
  <x:si>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</x:si>
  <x:si>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</x:si>
  <x:si>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</x:si>
  <x:si>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</x:si>
  <x:si>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</x:si>
  <x:si>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</x:si>
  <x:si>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</x:si>
  <x:si>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</x:si>
  <x:si>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</x:si>
  <x:si>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</x:si>
  <x:si>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</x:si>
  <x:si>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</x:si>
  <x:si>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</x:si>
  <x:si>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</x:si>
  <x:si>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</x:si>
  <x:si>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</x:si>
  <x:si>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</x:si>
  <x:si>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</x:si>
  <x:si>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</x:si>
  <x:si>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</x:si>
  <x:si>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</x:si>
  <x:si>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</x:si>
  <x:si>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</x:si>
  <x:si>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</x:si>
  <x:si>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</x:si>
  <x:si>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</x:si>
  <x:si>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</x:si>
  <x:si>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</x:si>
  <x:si>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</x:si>
  <x:si>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</x:si>
  <x:si>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</x:si>
  <x:si>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</x:si>
  <x:si>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</x:si>
  <x:si>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</x:si>
  <x:si>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</x:si>
  <x:si>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</x:si>
  <x:si>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</x:si>
  <x:si>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</x:si>
  <x:si>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</x:si>
  <x:si>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</x:si>
  <x:si>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</x:si>
  <x:si>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</x:si>
  <x:si>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</x:si>
  <x:si>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</x:si>
  <x:si>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</x:si>
  <x:si>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</x:si>
  <x:si>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</x:si>
  <x:si>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</x:si>
  <x:si>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</x:si>
  <x:si>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</x:si>
  <x:si>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</x:si>
  <x:si>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</x:si>
  <x:si>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</x:si>
  <x:si>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</x:si>
  <x:si>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</x:si>
  <x:si>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</x:si>
  <x:si>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</x:si>
  <x:si>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</x:si>
  <x:si>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</x:si>
  <x:si>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</x:si>
  <x:si>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</x:si>
  <x:si>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</x:si>
  <x:si>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</x:si>
  <x:si>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</x:si>
  <x:si>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</x:si>
  <x:si>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</x:si>
  <x:si>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</x:si>
  <x:si>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</x:si>
  <x:si>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</x:si>
  <x:si>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</x:si>
  <x:si>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</x:si>
  <x:si>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</x:si>
  <x:si>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</x:si>
  <x:si>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</x:si>
  <x:si>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</x:si>
  <x:si>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021601040004</x:t>
  </x:si>
  <x:si>
    <x:t>FRIENDSHIP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</x:si>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</x:sst>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10595147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1129598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1353894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1353894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308354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1660577</x:v>
      </x:c>
      <x:c r="E37" s="10" t="n">
        <x:v>0</x:v>
      </x:c>
      <x:c r="F37" s="7" t="n">
        <x:v>43</x:v>
      </x:c>
      <x:c r="G37" s="132" t="n">
        <x:v>38618.0697674419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202443</x:v>
      </x:c>
      <x:c r="E63" s="10" t="n">
        <x:v>0</x:v>
      </x:c>
      <x:c r="F63" s="84" t="n">
        <x:v>2</x:v>
      </x:c>
      <x:c r="G63" s="132" t="n">
        <x:v>101221.5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478452</x:v>
      </x:c>
      <x:c r="E64" s="10" t="n">
        <x:v>0</x:v>
      </x:c>
      <x:c r="F64" s="84" t="n">
        <x:v>8</x:v>
      </x:c>
      <x:c r="G64" s="132" t="n">
        <x:v>59806.5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232121</x:v>
      </x:c>
      <x:c r="E65" s="10" t="n">
        <x:v>0</x:v>
      </x:c>
      <x:c r="F65" s="84" t="n">
        <x:v>2</x:v>
      </x:c>
      <x:c r="G65" s="132" t="n">
        <x:v>116060.5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88048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2727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265766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21840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1941614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4190473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310</x:v>
      </x:c>
      <x:c r="L8" s="107" t="n">
        <x:v>14</x:v>
      </x:c>
      <x:c r="M8" s="107" t="n">
        <x:v>0</x:v>
      </x:c>
      <x:c r="N8" s="107" t="n">
        <x:v>310</x:v>
      </x:c>
      <x:c r="O8" s="107" t="n">
        <x:v>1</x:v>
      </x:c>
      <x:c r="P8" s="107" t="n">
        <x:v>43</x:v>
      </x:c>
      <x:c r="Q8" s="108" t="n">
        <x:v>5</x:v>
      </x:c>
      <x:c r="R8" s="108" t="n">
        <x:v>30</x:v>
      </x:c>
      <x:c r="S8" s="108" t="n">
        <x:v>8</x:v>
      </x:c>
      <x:c r="T8" s="108" t="n">
        <x:v>2</x:v>
      </x:c>
      <x:c r="U8" s="108" t="n">
        <x:v>6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2074703</x:v>
      </x:c>
      <x:c r="E8" s="81" t="n">
        <x:v>1437860</x:v>
      </x:c>
      <x:c r="F8" s="116" t="n">
        <x:v>1609204.28809876</x:v>
      </x:c>
      <x:c r="G8" s="81" t="n">
        <x:v>658186</x:v>
      </x:c>
      <x:c r="H8" s="81" t="n">
        <x:v>2369314</x:v>
      </x:c>
      <x:c r="I8" s="117">
        <x:f>SUM(D8:H8)</x:f>
      </x:c>
      <x:c r="J8" s="81" t="n">
        <x:v>4950652</x:v>
      </x:c>
      <x:c r="K8" s="81" t="n">
        <x:v>109929</x:v>
      </x:c>
      <x:c r="L8" s="81" t="n">
        <x:v>2032281</x:v>
      </x:c>
      <x:c r="M8" s="81" t="n">
        <x:v>0</x:v>
      </x:c>
      <x:c r="N8" s="81" t="n">
        <x:v>216888</x:v>
      </x:c>
      <x:c r="O8" s="81" t="n">
        <x:v>282633</x:v>
      </x:c>
      <x:c r="P8" s="81" t="n">
        <x:v>556884</x:v>
      </x:c>
      <x:c r="Q8" s="117">
        <x:f>SUM(J8:P8)</x:f>
      </x:c>
      <x:c r="R8" s="81" t="n">
        <x:v>8149267</x:v>
      </x:c>
      <x:c r="S8" s="81" t="n">
        <x:v>0</x:v>
      </x:c>
      <x:c r="T8" s="59">
        <x:f>SUM('Part C'!$R8:$S8)</x:f>
      </x:c>
      <x:c r="U8" s="81" t="n">
        <x:v>25152.0586419753</x:v>
      </x:c>
      <x:c r="V8" s="81" t="n">
        <x:v>0</x:v>
      </x:c>
      <x:c r="W8" s="81" t="n">
        <x:v>1291547</x:v>
      </x:c>
      <x:c r="X8" s="81" t="n">
        <x:v>9440814</x:v>
      </x:c>
      <x:c r="Y8" s="12" t="n">
        <x:v>29138.3148148148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109929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240000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240000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132</x:v>
      </x:c>
      <x:c r="F18" s="2" t="s">
        <x:v>228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