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<x:sst xmlns:x="http://schemas.openxmlformats.org/spreadsheetml/2006/main" count="233" uniqueCount="233">
  <x:si>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</x:si>
  <x:si>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</x:si>
  <x:si>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Franklinville</x:t>
  </x:si>
  <x:si>
    <x:t>BEDS Code</x:t>
  </x:si>
  <x:si>
    <x:t>041101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</x:si>
  <x:si>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</x:si>
  <x:si>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</x:si>
  <x:si>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</x:si>
  <x:si>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</x:si>
  <x:si>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</x:si>
  <x:si>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Donna Howard</x:t>
  </x:si>
  <x:si>
    <x:t>Street Address Line 1</x:t>
  </x:si>
  <x:si>
    <x:t>31 N. Main Street</x:t>
  </x:si>
  <x:si>
    <x:t>Title of Contact</x:t>
  </x:si>
  <x:si>
    <x:t>Business Executive</x:t>
  </x:si>
  <x:si>
    <x:t>Street Address Line 2</x:t>
  </x:si>
  <x:si>
    <x:t/>
  </x:si>
  <x:si>
    <x:t>Email Address</x:t>
  </x:si>
  <x:si>
    <x:t>dlhoward@tbafcs.org</x:t>
  </x:si>
  <x:si>
    <x:t>City</x:t>
  </x:si>
  <x:si>
    <x:t>Phone Number</x:t>
  </x:si>
  <x:si>
    <x:t>7166768028</x:t>
  </x:si>
  <x:si>
    <x:t>Zip Code</x:t>
  </x:si>
  <x:si>
    <x:t>14737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</x:si>
  <x:si>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</x:si>
  <x:si>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</x:si>
  <x:si>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</x:si>
  <x:si>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</x:si>
  <x:si>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</x:si>
  <x:si>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</x:si>
  <x:si>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</x:si>
  <x:si>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</x:si>
  <x:si>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</x:si>
  <x:si>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</x:si>
  <x:si>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</x:si>
  <x:si>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</x:si>
  <x:si>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</x:si>
  <x:si>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</x:si>
  <x:si>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</x:si>
  <x:si>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</x:si>
  <x:si>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</x:si>
  <x:si>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</x:si>
  <x:si>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</x:si>
  <x:si>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</x:si>
  <x:si>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</x:si>
  <x:si>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</x:si>
  <x:si>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</x:si>
  <x:si>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</x:si>
  <x:si>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</x:si>
  <x:si>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</x:si>
  <x:si>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</x:si>
  <x:si>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</x:si>
  <x:si>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</x:si>
  <x:si>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</x:si>
  <x:si>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</x:si>
  <x:si>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</x:si>
  <x:si>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</x:si>
  <x:si>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</x:si>
  <x:si>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</x:si>
  <x:si>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</x:si>
  <x:si>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</x:si>
  <x:si>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</x:si>
  <x:si>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</x:si>
  <x:si>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</x:si>
  <x:si>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</x:si>
  <x:si>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</x:si>
  <x:si>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</x:si>
  <x:si>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</x:si>
  <x:si>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</x:si>
  <x:si>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</x:si>
  <x:si>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</x:si>
  <x:si>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</x:si>
  <x:si>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</x:si>
  <x:si>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</x:si>
  <x:si>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</x:si>
  <x:si>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</x:si>
  <x:si>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</x:si>
  <x:si>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</x:si>
  <x:si>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</x:si>
  <x:si>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</x:si>
  <x:si>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</x:si>
  <x:si>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</x:si>
  <x:si>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</x:si>
  <x:si>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</x:si>
  <x:si>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</x:si>
  <x:si>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</x:si>
  <x:si>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</x:si>
  <x:si>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</x:si>
  <x:si>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</x:si>
  <x:si>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</x:si>
  <x:si>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</x:si>
  <x:si>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</x:si>
  <x:si>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</x:si>
  <x:si>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</x:si>
  <x:si>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</x:si>
  <x:si>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</x:si>
  <x:si>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</x:si>
  <x:si>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</x:si>
  <x:si>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</x:si>
  <x:si>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</x:si>
  <x:si>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</x:si>
  <x:si>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</x:si>
  <x:si>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</x:si>
  <x:si>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</x:si>
  <x:si>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</x:si>
  <x:si>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</x:si>
  <x:si>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</x:si>
  <x:si>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</x:si>
  <x:si>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</x:si>
  <x:si>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</x:si>
  <x:si>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</x:si>
  <x:si>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</x:si>
  <x:si>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</x:si>
  <x:si>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</x:si>
  <x:si>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</x:si>
  <x:si>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</x:si>
  <x:si>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</x:si>
  <x:si>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</x:si>
  <x:si>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</x:si>
  <x:si>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</x:si>
  <x:si>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</x:si>
  <x:si>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</x:si>
  <x:si>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</x:si>
  <x:si>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</x:si>
  <x:si>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</x:si>
  <x:si>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</x:si>
  <x:si>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</x:si>
  <x:si>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</x:si>
  <x:si>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</x:si>
  <x:si>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</x:si>
  <x:si>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041101040002</x:t>
  </x:si>
  <x:si>
    <x:t>FRANKLINVILLE JUNIOR-SENIOR HIGH SCH</x:t>
  </x:si>
  <x:si>
    <x:t>Junior-Senior High School</x:t>
  </x:si>
  <x:si>
    <x:t>6</x:t>
  </x:si>
  <x:si>
    <x:t>12</x:t>
  </x:si>
  <x:si>
    <x:t>Yes</x:t>
  </x:si>
  <x:si>
    <x:t>No</x:t>
  </x:si>
  <x:si>
    <x:t>041101040003</x:t>
  </x:si>
  <x:si>
    <x:t>FRANKLINVILLE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</x:si>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</x:sst>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20625065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2759375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107680</x:v>
      </x:c>
      <x:c r="E16" s="10" t="n">
        <x:v>362000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2115619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82680</x:v>
      </x:c>
      <x:c r="E24" s="10" t="n">
        <x:v>362000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1269821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323655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45598</x:v>
      </x:c>
      <x:c r="E35" s="10" t="n">
        <x:v>0</x:v>
      </x:c>
      <x:c r="F35" s="7" t="n">
        <x:v>1</x:v>
      </x:c>
      <x:c r="G35" s="132" t="n">
        <x:v>45598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46000</x:v>
      </x:c>
      <x:c r="E38" s="10" t="n">
        <x:v>0</x:v>
      </x:c>
      <x:c r="F38" s="7" t="n">
        <x:v>1</x:v>
      </x:c>
      <x:c r="G38" s="132" t="n">
        <x:v>46000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1000</x:v>
      </x:c>
      <x:c r="E43" s="10" t="n">
        <x:v>0</x:v>
      </x:c>
      <x:c r="F43" s="7" t="n">
        <x:v>2</x:v>
      </x:c>
      <x:c r="G43" s="132" t="n">
        <x:v>500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612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23166</x:v>
      </x:c>
      <x:c r="E62" s="10" t="n">
        <x:v>0</x:v>
      </x:c>
      <x:c r="F62" s="84" t="n">
        <x:v>0.1</x:v>
      </x:c>
      <x:c r="G62" s="132" t="n">
        <x:v>231660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870803</x:v>
      </x:c>
      <x:c r="E63" s="10" t="n">
        <x:v>0</x:v>
      </x:c>
      <x:c r="F63" s="84" t="n">
        <x:v>5.1</x:v>
      </x:c>
      <x:c r="G63" s="132" t="n">
        <x:v>170745.68627451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1187117</x:v>
      </x:c>
      <x:c r="E64" s="10" t="n">
        <x:v>0</x:v>
      </x:c>
      <x:c r="F64" s="84" t="n">
        <x:v>17.7</x:v>
      </x:c>
      <x:c r="G64" s="132" t="n">
        <x:v>67068.7570621469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677928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471200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228947</x:v>
      </x:c>
      <x:c r="E72" s="10" t="n">
        <x:v>0</x:v>
      </x:c>
      <x:c r="F72" s="84" t="n">
        <x:v>1</x:v>
      </x:c>
      <x:c r="G72" s="132" t="n">
        <x:v>228947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224000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56220</x:v>
      </x:c>
      <x:c r="E75" s="10" t="n">
        <x:v>0</x:v>
      </x:c>
      <x:c r="F75" s="84" t="n">
        <x:v>0.5</x:v>
      </x:c>
      <x:c r="G75" s="132" t="n">
        <x:v>112440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32000</x:v>
      </x:c>
      <x:c r="E76" s="10" t="n">
        <x:v>0</x:v>
      </x:c>
      <x:c r="F76" s="84" t="n">
        <x:v>5</x:v>
      </x:c>
      <x:c r="G76" s="132" t="n">
        <x:v>6400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79466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381810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4561609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8912256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299</x:v>
      </x:c>
      <x:c r="L8" s="107" t="n">
        <x:v>0</x:v>
      </x:c>
      <x:c r="M8" s="107" t="n">
        <x:v>0</x:v>
      </x:c>
      <x:c r="N8" s="107" t="n">
        <x:v>163</x:v>
      </x:c>
      <x:c r="O8" s="107" t="n">
        <x:v>0</x:v>
      </x:c>
      <x:c r="P8" s="107" t="n">
        <x:v>51</x:v>
      </x:c>
      <x:c r="Q8" s="108" t="n">
        <x:v>6</x:v>
      </x:c>
      <x:c r="R8" s="108" t="n">
        <x:v>33</x:v>
      </x:c>
      <x:c r="S8" s="108" t="n">
        <x:v>1</x:v>
      </x:c>
      <x:c r="T8" s="108" t="n">
        <x:v>1.5</x:v>
      </x:c>
      <x:c r="U8" s="108" t="n">
        <x:v>3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313</x:v>
      </x:c>
      <x:c r="L9" s="107" t="n">
        <x:v>36</x:v>
      </x:c>
      <x:c r="M9" s="107" t="n">
        <x:v>0</x:v>
      </x:c>
      <x:c r="N9" s="107" t="n">
        <x:v>153</x:v>
      </x:c>
      <x:c r="O9" s="107" t="n">
        <x:v>0</x:v>
      </x:c>
      <x:c r="P9" s="107" t="n">
        <x:v>35</x:v>
      </x:c>
      <x:c r="Q9" s="108" t="n">
        <x:v>3</x:v>
      </x:c>
      <x:c r="R9" s="108" t="n">
        <x:v>29</x:v>
      </x:c>
      <x:c r="S9" s="108" t="n">
        <x:v>1</x:v>
      </x:c>
      <x:c r="T9" s="108" t="n">
        <x:v>1.5</x:v>
      </x:c>
      <x:c r="U9" s="108" t="n">
        <x:v>2</x:v>
      </x:c>
      <x:c r="V9" s="108" t="n">
        <x:v>13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2768364</x:v>
      </x:c>
      <x:c r="E8" s="81" t="n">
        <x:v>872676</x:v>
      </x:c>
      <x:c r="F8" s="116" t="n">
        <x:v>1707627.71524515</x:v>
      </x:c>
      <x:c r="G8" s="81" t="n">
        <x:v>1853854</x:v>
      </x:c>
      <x:c r="H8" s="81" t="n">
        <x:v>885371</x:v>
      </x:c>
      <x:c r="I8" s="117">
        <x:f>SUM(D8:H8)</x:f>
      </x:c>
      <x:c r="J8" s="81" t="n">
        <x:v>4765928</x:v>
      </x:c>
      <x:c r="K8" s="81" t="n">
        <x:v>0</x:v>
      </x:c>
      <x:c r="L8" s="81" t="n">
        <x:v>1901924</x:v>
      </x:c>
      <x:c r="M8" s="81" t="n">
        <x:v>0</x:v>
      </x:c>
      <x:c r="N8" s="81" t="n">
        <x:v>245373</x:v>
      </x:c>
      <x:c r="O8" s="81" t="n">
        <x:v>337910</x:v>
      </x:c>
      <x:c r="P8" s="81" t="n">
        <x:v>836759</x:v>
      </x:c>
      <x:c r="Q8" s="117">
        <x:f>SUM(J8:P8)</x:f>
      </x:c>
      <x:c r="R8" s="81" t="n">
        <x:v>6621340</x:v>
      </x:c>
      <x:c r="S8" s="81" t="n">
        <x:v>1466553</x:v>
      </x:c>
      <x:c r="T8" s="59">
        <x:f>SUM('Part C'!$R8:$S8)</x:f>
      </x:c>
      <x:c r="U8" s="81" t="n">
        <x:v>22144.9498327759</x:v>
      </x:c>
      <x:c r="V8" s="81" t="n">
        <x:v>4904.85953177257</x:v>
      </x:c>
      <x:c r="W8" s="81" t="n">
        <x:v>1953031.54783951</x:v>
      </x:c>
      <x:c r="X8" s="81" t="n">
        <x:v>10040924.5478395</x:v>
      </x:c>
      <x:c r="Y8" s="12" t="n">
        <x:v>33581.6874509682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2726938</x:v>
      </x:c>
      <x:c r="E9" s="81" t="n">
        <x:v>680030</x:v>
      </x:c>
      <x:c r="F9" s="116" t="n">
        <x:v>1597849.23586485</x:v>
      </x:c>
      <x:c r="G9" s="81" t="n">
        <x:v>1432531</x:v>
      </x:c>
      <x:c r="H9" s="81" t="n">
        <x:v>849848</x:v>
      </x:c>
      <x:c r="I9" s="117">
        <x:f>SUM(D9:H9)</x:f>
      </x:c>
      <x:c r="J9" s="81" t="n">
        <x:v>4701699</x:v>
      </x:c>
      <x:c r="K9" s="81" t="n">
        <x:v>337200</x:v>
      </x:c>
      <x:c r="L9" s="81" t="n">
        <x:v>1429478</x:v>
      </x:c>
      <x:c r="M9" s="81" t="n">
        <x:v>0</x:v>
      </x:c>
      <x:c r="N9" s="81" t="n">
        <x:v>230374</x:v>
      </x:c>
      <x:c r="O9" s="81" t="n">
        <x:v>353550</x:v>
      </x:c>
      <x:c r="P9" s="81" t="n">
        <x:v>234896</x:v>
      </x:c>
      <x:c r="Q9" s="117">
        <x:f>SUM(J9:P9)</x:f>
      </x:c>
      <x:c r="R9" s="81" t="n">
        <x:v>5994374</x:v>
      </x:c>
      <x:c r="S9" s="81" t="n">
        <x:v>1292822</x:v>
      </x:c>
      <x:c r="T9" s="59">
        <x:f>SUM('Part C'!$R9:$S9)</x:f>
      </x:c>
      <x:c r="U9" s="81" t="n">
        <x:v>17175.8567335244</x:v>
      </x:c>
      <x:c r="V9" s="81" t="n">
        <x:v>3704.36103151862</x:v>
      </x:c>
      <x:c r="W9" s="81" t="n">
        <x:v>2279625.45216049</x:v>
      </x:c>
      <x:c r="X9" s="81" t="n">
        <x:v>9566821.45216049</x:v>
      </x:c>
      <x:c r="Y9" s="12" t="n">
        <x:v>27412.0958514627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243705</x:v>
      </x:c>
      <x:c r="L9" s="81" t="n">
        <x:v>93495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