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<x:sst xmlns:x="http://schemas.openxmlformats.org/spreadsheetml/2006/main" count="234" uniqueCount="234">
  <x:si>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</x:si>
  <x:si>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</x:si>
  <x:si>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Forestville</x:t>
  </x:si>
  <x:si>
    <x:t>BEDS Code</x:t>
  </x:si>
  <x:si>
    <x:t>061503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</x:si>
  <x:si>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</x:si>
  <x:si>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</x:si>
  <x:si>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</x:si>
  <x:si>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</x:si>
  <x:si>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</x:si>
  <x:si>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KERRIE PELLETTER</x:t>
  </x:si>
  <x:si>
    <x:t>Street Address Line 1</x:t>
  </x:si>
  <x:si>
    <x:t>12 WATER STREET</x:t>
  </x:si>
  <x:si>
    <x:t>Title of Contact</x:t>
  </x:si>
  <x:si>
    <x:t>BUSINESS EXECUTIVE</x:t>
  </x:si>
  <x:si>
    <x:t>Street Address Line 2</x:t>
  </x:si>
  <x:si>
    <x:t/>
  </x:si>
  <x:si>
    <x:t>Email Address</x:t>
  </x:si>
  <x:si>
    <x:t>KPELLETTER@FORESTVILLE.COM</x:t>
  </x:si>
  <x:si>
    <x:t>City</x:t>
  </x:si>
  <x:si>
    <x:t>FORESTVILLE</x:t>
  </x:si>
  <x:si>
    <x:t>Phone Number</x:t>
  </x:si>
  <x:si>
    <x:t>7169656533</x:t>
  </x:si>
  <x:si>
    <x:t>Zip Code</x:t>
  </x:si>
  <x:si>
    <x:t>14062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</x:si>
  <x:si>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</x:si>
  <x:si>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</x:si>
  <x:si>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</x:si>
  <x:si>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</x:si>
  <x:si>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</x:si>
  <x:si>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</x:si>
  <x:si>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</x:si>
  <x:si>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</x:si>
  <x:si>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</x:si>
  <x:si>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</x:si>
  <x:si>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</x:si>
  <x:si>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</x:si>
  <x:si>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</x:si>
  <x:si>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</x:si>
  <x:si>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</x:si>
  <x:si>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</x:si>
  <x:si>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</x:si>
  <x:si>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</x:si>
  <x:si>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</x:si>
  <x:si>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</x:si>
  <x:si>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</x:si>
  <x:si>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</x:si>
  <x:si>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</x:si>
  <x:si>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</x:si>
  <x:si>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</x:si>
  <x:si>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</x:si>
  <x:si>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</x:si>
  <x:si>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</x:si>
  <x:si>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</x:si>
  <x:si>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</x:si>
  <x:si>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</x:si>
  <x:si>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</x:si>
  <x:si>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</x:si>
  <x:si>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</x:si>
  <x:si>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</x:si>
  <x:si>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</x:si>
  <x:si>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</x:si>
  <x:si>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</x:si>
  <x:si>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</x:si>
  <x:si>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</x:si>
  <x:si>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</x:si>
  <x:si>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</x:si>
  <x:si>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</x:si>
  <x:si>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</x:si>
  <x:si>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</x:si>
  <x:si>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</x:si>
  <x:si>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</x:si>
  <x:si>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</x:si>
  <x:si>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</x:si>
  <x:si>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</x:si>
  <x:si>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</x:si>
  <x:si>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</x:si>
  <x:si>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</x:si>
  <x:si>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</x:si>
  <x:si>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</x:si>
  <x:si>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</x:si>
  <x:si>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</x:si>
  <x:si>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</x:si>
  <x:si>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</x:si>
  <x:si>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</x:si>
  <x:si>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</x:si>
  <x:si>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</x:si>
  <x:si>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</x:si>
  <x:si>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</x:si>
  <x:si>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</x:si>
  <x:si>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</x:si>
  <x:si>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</x:si>
  <x:si>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</x:si>
  <x:si>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</x:si>
  <x:si>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</x:si>
  <x:si>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</x:si>
  <x:si>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</x:si>
  <x:si>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</x:si>
  <x:si>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</x:si>
  <x:si>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</x:si>
  <x:si>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</x:si>
  <x:si>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</x:si>
  <x:si>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</x:si>
  <x:si>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</x:si>
  <x:si>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</x:si>
  <x:si>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</x:si>
  <x:si>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</x:si>
  <x:si>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</x:si>
  <x:si>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</x:si>
  <x:si>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</x:si>
  <x:si>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</x:si>
  <x:si>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</x:si>
  <x:si>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</x:si>
  <x:si>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</x:si>
  <x:si>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</x:si>
  <x:si>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</x:si>
  <x:si>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</x:si>
  <x:si>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</x:si>
  <x:si>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</x:si>
  <x:si>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</x:si>
  <x:si>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</x:si>
  <x:si>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</x:si>
  <x:si>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</x:si>
  <x:si>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</x:si>
  <x:si>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</x:si>
  <x:si>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</x:si>
  <x:si>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</x:si>
  <x:si>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</x:si>
  <x:si>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</x:si>
  <x:si>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</x:si>
  <x:si>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</x:si>
  <x:si>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061503040002</x:t>
  </x:si>
  <x:si>
    <x:t>FORESTVILLE ELEMENTARY SCHOOL</x:t>
  </x:si>
  <x:si>
    <x:t>Elementary School</x:t>
  </x:si>
  <x:si>
    <x:t>Pre-K</x:t>
  </x:si>
  <x:si>
    <x:t>6</x:t>
  </x:si>
  <x:si>
    <x:t>Yes</x:t>
  </x:si>
  <x:si>
    <x:t>No</x:t>
  </x:si>
  <x:si>
    <x:t>061503040003</x:t>
  </x:si>
  <x:si>
    <x:t>FORESTVILLE CENTRAL HIGH SCHOOL</x:t>
  </x:si>
  <x:si>
    <x:t>Other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</x:si>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</x:sst>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13508760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1758170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297333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202210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1437310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297333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3152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932064</x:v>
      </x:c>
      <x:c r="E27" s="10" t="n">
        <x:v>26742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303679</x:v>
      </x:c>
      <x:c r="E28" s="10" t="n">
        <x:v>10682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293891</x:v>
      </x:c>
      <x:c r="E35" s="10" t="n">
        <x:v>0</x:v>
      </x:c>
      <x:c r="F35" s="7" t="n">
        <x:v>7</x:v>
      </x:c>
      <x:c r="G35" s="132" t="n">
        <x:v>41984.4285714286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19337</x:v>
      </x:c>
      <x:c r="E36" s="10" t="n">
        <x:v>0</x:v>
      </x:c>
      <x:c r="F36" s="7" t="n">
        <x:v>1</x:v>
      </x:c>
      <x:c r="G36" s="132" t="n">
        <x:v>19337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616759</x:v>
      </x:c>
      <x:c r="E37" s="10" t="n">
        <x:v>0</x:v>
      </x:c>
      <x:c r="F37" s="7" t="n">
        <x:v>12</x:v>
      </x:c>
      <x:c r="G37" s="132" t="n">
        <x:v>51396.5833333333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26411</x:v>
      </x:c>
      <x:c r="E62" s="10" t="n">
        <x:v>0</x:v>
      </x:c>
      <x:c r="F62" s="84" t="n">
        <x:v>1</x:v>
      </x:c>
      <x:c r="G62" s="132" t="n">
        <x:v>26411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485478</x:v>
      </x:c>
      <x:c r="E63" s="10" t="n">
        <x:v>0</x:v>
      </x:c>
      <x:c r="F63" s="84" t="n">
        <x:v>1.9</x:v>
      </x:c>
      <x:c r="G63" s="132" t="n">
        <x:v>255514.736842105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716918</x:v>
      </x:c>
      <x:c r="E64" s="10" t="n">
        <x:v>15444</x:v>
      </x:c>
      <x:c r="F64" s="84" t="n">
        <x:v>10</x:v>
      </x:c>
      <x:c r="G64" s="132" t="n">
        <x:v>73236.2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389280</x:v>
      </x:c>
      <x:c r="E65" s="10" t="n">
        <x:v>0</x:v>
      </x:c>
      <x:c r="F65" s="84" t="n">
        <x:v>1</x:v>
      </x:c>
      <x:c r="G65" s="132" t="n">
        <x:v>389280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344460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5840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38083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36105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2934028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7345399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222</x:v>
      </x:c>
      <x:c r="L8" s="107" t="n">
        <x:v>18</x:v>
      </x:c>
      <x:c r="M8" s="107" t="n">
        <x:v>0</x:v>
      </x:c>
      <x:c r="N8" s="107" t="n">
        <x:v>64</x:v>
      </x:c>
      <x:c r="O8" s="107" t="n">
        <x:v>0</x:v>
      </x:c>
      <x:c r="P8" s="107" t="n">
        <x:v>40</x:v>
      </x:c>
      <x:c r="Q8" s="108" t="n">
        <x:v>7</x:v>
      </x:c>
      <x:c r="R8" s="108" t="n">
        <x:v>22</x:v>
      </x:c>
      <x:c r="S8" s="108" t="n">
        <x:v>3</x:v>
      </x:c>
      <x:c r="T8" s="108" t="n">
        <x:v>2</x:v>
      </x:c>
      <x:c r="U8" s="108" t="n">
        <x:v>4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202</x:v>
      </x:c>
      <x:c r="L9" s="107" t="n">
        <x:v>0</x:v>
      </x:c>
      <x:c r="M9" s="107" t="n">
        <x:v>0</x:v>
      </x:c>
      <x:c r="N9" s="107" t="n">
        <x:v>59</x:v>
      </x:c>
      <x:c r="O9" s="107" t="n">
        <x:v>0</x:v>
      </x:c>
      <x:c r="P9" s="107" t="n">
        <x:v>35</x:v>
      </x:c>
      <x:c r="Q9" s="108" t="n">
        <x:v>5</x:v>
      </x:c>
      <x:c r="R9" s="108" t="n">
        <x:v>16</x:v>
      </x:c>
      <x:c r="S9" s="108" t="n">
        <x:v>5</x:v>
      </x:c>
      <x:c r="T9" s="108" t="n">
        <x:v>1</x:v>
      </x:c>
      <x:c r="U9" s="108" t="n">
        <x:v>4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2411530</x:v>
      </x:c>
      <x:c r="E8" s="81" t="n">
        <x:v>832253</x:v>
      </x:c>
      <x:c r="F8" s="116" t="n">
        <x:v>1295688.65461548</x:v>
      </x:c>
      <x:c r="G8" s="81" t="n">
        <x:v>306460</x:v>
      </x:c>
      <x:c r="H8" s="81" t="n">
        <x:v>388766</x:v>
      </x:c>
      <x:c r="I8" s="117">
        <x:f>SUM(D8:H8)</x:f>
      </x:c>
      <x:c r="J8" s="81" t="n">
        <x:v>3498052</x:v>
      </x:c>
      <x:c r="K8" s="81" t="n">
        <x:v>133754</x:v>
      </x:c>
      <x:c r="L8" s="81" t="n">
        <x:v>640174</x:v>
      </x:c>
      <x:c r="M8" s="81" t="n">
        <x:v>0</x:v>
      </x:c>
      <x:c r="N8" s="81" t="n">
        <x:v>361542</x:v>
      </x:c>
      <x:c r="O8" s="81" t="n">
        <x:v>229787</x:v>
      </x:c>
      <x:c r="P8" s="81" t="n">
        <x:v>371389</x:v>
      </x:c>
      <x:c r="Q8" s="117">
        <x:f>SUM(J8:P8)</x:f>
      </x:c>
      <x:c r="R8" s="81" t="n">
        <x:v>4347386</x:v>
      </x:c>
      <x:c r="S8" s="81" t="n">
        <x:v>887312</x:v>
      </x:c>
      <x:c r="T8" s="59">
        <x:f>SUM('Part C'!$R8:$S8)</x:f>
      </x:c>
      <x:c r="U8" s="81" t="n">
        <x:v>18114.1083333333</x:v>
      </x:c>
      <x:c r="V8" s="81" t="n">
        <x:v>3697.13333333333</x:v>
      </x:c>
      <x:c r="W8" s="81" t="n">
        <x:v>1117476.3800905</x:v>
      </x:c>
      <x:c r="X8" s="81" t="n">
        <x:v>6352174.3800905</x:v>
      </x:c>
      <x:c r="Y8" s="12" t="n">
        <x:v>26467.3932503771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1737374</x:v>
      </x:c>
      <x:c r="E9" s="81" t="n">
        <x:v>714871</x:v>
      </x:c>
      <x:c r="F9" s="116" t="n">
        <x:v>979518.674596154</x:v>
      </x:c>
      <x:c r="G9" s="81" t="n">
        <x:v>283886</x:v>
      </x:c>
      <x:c r="H9" s="81" t="n">
        <x:v>412737</x:v>
      </x:c>
      <x:c r="I9" s="117">
        <x:f>SUM(D9:H9)</x:f>
      </x:c>
      <x:c r="J9" s="81" t="n">
        <x:v>2720784</x:v>
      </x:c>
      <x:c r="K9" s="81" t="n">
        <x:v>0</x:v>
      </x:c>
      <x:c r="L9" s="81" t="n">
        <x:v>533479</x:v>
      </x:c>
      <x:c r="M9" s="81" t="n">
        <x:v>0</x:v>
      </x:c>
      <x:c r="N9" s="81" t="n">
        <x:v>331250</x:v>
      </x:c>
      <x:c r="O9" s="81" t="n">
        <x:v>209085</x:v>
      </x:c>
      <x:c r="P9" s="81" t="n">
        <x:v>333789</x:v>
      </x:c>
      <x:c r="Q9" s="117">
        <x:f>SUM(J9:P9)</x:f>
      </x:c>
      <x:c r="R9" s="81" t="n">
        <x:v>3310397</x:v>
      </x:c>
      <x:c r="S9" s="81" t="n">
        <x:v>817990</x:v>
      </x:c>
      <x:c r="T9" s="59">
        <x:f>SUM('Part C'!$R9:$S9)</x:f>
      </x:c>
      <x:c r="U9" s="81" t="n">
        <x:v>16388.103960396</x:v>
      </x:c>
      <x:c r="V9" s="81" t="n">
        <x:v>4049.45544554455</x:v>
      </x:c>
      <x:c r="W9" s="81" t="n">
        <x:v>940542.619909502</x:v>
      </x:c>
      <x:c r="X9" s="81" t="n">
        <x:v>5068929.6199095</x:v>
      </x:c>
      <x:c r="Y9" s="12" t="n">
        <x:v>25093.710989651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133754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1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19337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220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140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140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140</x:v>
      </x:c>
      <x:c r="F18" s="2" t="s">
        <x:v>233</x:v>
      </x:c>
    </x:row>
    <x:row r="19" spans="1:9">
      <x:c r="F19" s="2" t="s">
        <x:v>140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