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<x:sst xmlns:x="http://schemas.openxmlformats.org/spreadsheetml/2006/main" count="234" uniqueCount="234">
  <x:si>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</x:si>
  <x:si>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</x:si>
  <x:si>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Fabius-Pompey</x:t>
  </x:si>
  <x:si>
    <x:t>BEDS Code</x:t>
  </x:si>
  <x:si>
    <x:t>420601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</x:si>
  <x:si>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</x:si>
  <x:si>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</x:si>
  <x:si>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</x:si>
  <x:si>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</x:si>
  <x:si>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</x:si>
  <x:si>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Daniel Silky</x:t>
  </x:si>
  <x:si>
    <x:t>Street Address Line 1</x:t>
  </x:si>
  <x:si>
    <x:t>1211 Mill Street</x:t>
  </x:si>
  <x:si>
    <x:t>Title of Contact</x:t>
  </x:si>
  <x:si>
    <x:t>Business Administrator</x:t>
  </x:si>
  <x:si>
    <x:t>Street Address Line 2</x:t>
  </x:si>
  <x:si>
    <x:t/>
  </x:si>
  <x:si>
    <x:t>Email Address</x:t>
  </x:si>
  <x:si>
    <x:t>dsilky@fabiuspompey.org</x:t>
  </x:si>
  <x:si>
    <x:t>City</x:t>
  </x:si>
  <x:si>
    <x:t>Fabius</x:t>
  </x:si>
  <x:si>
    <x:t>Phone Number</x:t>
  </x:si>
  <x:si>
    <x:t>3156835301</x:t>
  </x:si>
  <x:si>
    <x:t>Zip Code</x:t>
  </x:si>
  <x:si>
    <x:t>13063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</x:si>
  <x:si>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</x:si>
  <x:si>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</x:si>
  <x:si>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</x:si>
  <x:si>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</x:si>
  <x:si>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</x:si>
  <x:si>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</x:si>
  <x:si>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</x:si>
  <x:si>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</x:si>
  <x:si>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</x:si>
  <x:si>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</x:si>
  <x:si>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</x:si>
  <x:si>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</x:si>
  <x:si>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</x:si>
  <x:si>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</x:si>
  <x:si>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</x:si>
  <x:si>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</x:si>
  <x:si>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</x:si>
  <x:si>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</x:si>
  <x:si>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</x:si>
  <x:si>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</x:si>
  <x:si>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</x:si>
  <x:si>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</x:si>
  <x:si>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</x:si>
  <x:si>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</x:si>
  <x:si>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</x:si>
  <x:si>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</x:si>
  <x:si>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</x:si>
  <x:si>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</x:si>
  <x:si>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</x:si>
  <x:si>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</x:si>
  <x:si>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</x:si>
  <x:si>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</x:si>
  <x:si>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</x:si>
  <x:si>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</x:si>
  <x:si>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</x:si>
  <x:si>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</x:si>
  <x:si>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</x:si>
  <x:si>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</x:si>
  <x:si>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</x:si>
  <x:si>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</x:si>
  <x:si>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</x:si>
  <x:si>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</x:si>
  <x:si>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</x:si>
  <x:si>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</x:si>
  <x:si>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</x:si>
  <x:si>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</x:si>
  <x:si>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</x:si>
  <x:si>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</x:si>
  <x:si>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</x:si>
  <x:si>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</x:si>
  <x:si>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</x:si>
  <x:si>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</x:si>
  <x:si>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</x:si>
  <x:si>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</x:si>
  <x:si>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</x:si>
  <x:si>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</x:si>
  <x:si>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</x:si>
  <x:si>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</x:si>
  <x:si>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</x:si>
  <x:si>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</x:si>
  <x:si>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</x:si>
  <x:si>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</x:si>
  <x:si>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</x:si>
  <x:si>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</x:si>
  <x:si>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</x:si>
  <x:si>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</x:si>
  <x:si>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</x:si>
  <x:si>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</x:si>
  <x:si>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</x:si>
  <x:si>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</x:si>
  <x:si>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</x:si>
  <x:si>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</x:si>
  <x:si>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</x:si>
  <x:si>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</x:si>
  <x:si>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</x:si>
  <x:si>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</x:si>
  <x:si>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</x:si>
  <x:si>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</x:si>
  <x:si>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</x:si>
  <x:si>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</x:si>
  <x:si>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</x:si>
  <x:si>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</x:si>
  <x:si>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</x:si>
  <x:si>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</x:si>
  <x:si>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</x:si>
  <x:si>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</x:si>
  <x:si>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</x:si>
  <x:si>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</x:si>
  <x:si>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</x:si>
  <x:si>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</x:si>
  <x:si>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</x:si>
  <x:si>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</x:si>
  <x:si>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</x:si>
  <x:si>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</x:si>
  <x:si>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</x:si>
  <x:si>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</x:si>
  <x:si>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</x:si>
  <x:si>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</x:si>
  <x:si>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</x:si>
  <x:si>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</x:si>
  <x:si>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</x:si>
  <x:si>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</x:si>
  <x:si>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</x:si>
  <x:si>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</x:si>
  <x:si>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</x:si>
  <x:si>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</x:si>
  <x:si>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420601040001</x:t>
  </x:si>
  <x:si>
    <x:t>FABIUS-POMPEY ELEMENTARY SCHOOL</x:t>
  </x:si>
  <x:si>
    <x:t>Elementary School</x:t>
  </x:si>
  <x:si>
    <x:t>K</x:t>
  </x:si>
  <x:si>
    <x:t>5</x:t>
  </x:si>
  <x:si>
    <x:t>Yes</x:t>
  </x:si>
  <x:si>
    <x:t>No</x:t>
  </x:si>
  <x:si>
    <x:t>420601040003</x:t>
  </x:si>
  <x:si>
    <x:t>FABIUS-POMPEY MIDDLE SCH HIGH SCH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</x:si>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</x:sst>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20035232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1092327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343225</x:v>
      </x:c>
      <x:c r="E16" s="10" t="n">
        <x:v>165447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1178387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343225</x:v>
      </x:c>
      <x:c r="E24" s="10" t="n">
        <x:v>165447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1378720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455810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796910</x:v>
      </x:c>
      <x:c r="E37" s="10" t="n">
        <x:v>0</x:v>
      </x:c>
      <x:c r="F37" s="7" t="n">
        <x:v>10</x:v>
      </x:c>
      <x:c r="G37" s="132" t="n">
        <x:v>79691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8000</x:v>
      </x:c>
      <x:c r="E43" s="10" t="n">
        <x:v>0</x:v>
      </x:c>
      <x:c r="F43" s="7" t="n">
        <x:v>11</x:v>
      </x:c>
      <x:c r="G43" s="132" t="n">
        <x:v>727.272727272727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59629</x:v>
      </x:c>
      <x:c r="F44" s="7" t="n">
        <x:v>66</x:v>
      </x:c>
      <x:c r="G44" s="132" t="n">
        <x:v>903.469696969697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627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17089</x:v>
      </x:c>
      <x:c r="E62" s="10" t="n">
        <x:v>0</x:v>
      </x:c>
      <x:c r="F62" s="84" t="n">
        <x:v>1</x:v>
      </x:c>
      <x:c r="G62" s="132" t="n">
        <x:v>17089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651649</x:v>
      </x:c>
      <x:c r="E63" s="10" t="n">
        <x:v>0</x:v>
      </x:c>
      <x:c r="F63" s="84" t="n">
        <x:v>5</x:v>
      </x:c>
      <x:c r="G63" s="132" t="n">
        <x:v>130329.8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1185306</x:v>
      </x:c>
      <x:c r="E64" s="10" t="n">
        <x:v>0</x:v>
      </x:c>
      <x:c r="F64" s="84" t="n">
        <x:v>13</x:v>
      </x:c>
      <x:c r="G64" s="132" t="n">
        <x:v>91177.3846153846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525910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405974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51268</x:v>
      </x:c>
      <x:c r="E74" s="10" t="n">
        <x:v>0</x:v>
      </x:c>
      <x:c r="F74" s="84" t="n">
        <x:v>1.5</x:v>
      </x:c>
      <x:c r="G74" s="132" t="n">
        <x:v>34178.6666666667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2962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2081324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6070415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9426113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279</x:v>
      </x:c>
      <x:c r="L8" s="107" t="n">
        <x:v>0</x:v>
      </x:c>
      <x:c r="M8" s="107" t="n">
        <x:v>0</x:v>
      </x:c>
      <x:c r="N8" s="107" t="n">
        <x:v>93</x:v>
      </x:c>
      <x:c r="O8" s="107" t="n">
        <x:v>1</x:v>
      </x:c>
      <x:c r="P8" s="107" t="n">
        <x:v>28</x:v>
      </x:c>
      <x:c r="Q8" s="108" t="n">
        <x:v>3</x:v>
      </x:c>
      <x:c r="R8" s="108" t="n">
        <x:v>28</x:v>
      </x:c>
      <x:c r="S8" s="108" t="n">
        <x:v>4</x:v>
      </x:c>
      <x:c r="T8" s="108" t="n">
        <x:v>1</x:v>
      </x:c>
      <x:c r="U8" s="108" t="n">
        <x:v>7</x:v>
      </x:c>
      <x:c r="V8" s="108" t="n">
        <x:v>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348</x:v>
      </x:c>
      <x:c r="L9" s="107" t="n">
        <x:v>0</x:v>
      </x:c>
      <x:c r="M9" s="107" t="n">
        <x:v>0</x:v>
      </x:c>
      <x:c r="N9" s="107" t="n">
        <x:v>123</x:v>
      </x:c>
      <x:c r="O9" s="107" t="n">
        <x:v>4</x:v>
      </x:c>
      <x:c r="P9" s="107" t="n">
        <x:v>67</x:v>
      </x:c>
      <x:c r="Q9" s="108" t="n">
        <x:v>6</x:v>
      </x:c>
      <x:c r="R9" s="108" t="n">
        <x:v>41</x:v>
      </x:c>
      <x:c r="S9" s="108" t="n">
        <x:v>2</x:v>
      </x:c>
      <x:c r="T9" s="108" t="n">
        <x:v>2</x:v>
      </x:c>
      <x:c r="U9" s="108" t="n">
        <x:v>7</x:v>
      </x:c>
      <x:c r="V9" s="108" t="n">
        <x:v>18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2431378</x:v>
      </x:c>
      <x:c r="E8" s="81" t="n">
        <x:v>630657</x:v>
      </x:c>
      <x:c r="F8" s="116" t="n">
        <x:v>1295840.21114376</x:v>
      </x:c>
      <x:c r="G8" s="81" t="n">
        <x:v>558899</x:v>
      </x:c>
      <x:c r="H8" s="81" t="n">
        <x:v>115795</x:v>
      </x:c>
      <x:c r="I8" s="117">
        <x:f>SUM(D8:H8)</x:f>
      </x:c>
      <x:c r="J8" s="81" t="n">
        <x:v>3171549</x:v>
      </x:c>
      <x:c r="K8" s="81" t="n">
        <x:v>0</x:v>
      </x:c>
      <x:c r="L8" s="81" t="n">
        <x:v>812401</x:v>
      </x:c>
      <x:c r="M8" s="81" t="n">
        <x:v>0</x:v>
      </x:c>
      <x:c r="N8" s="81" t="n">
        <x:v>177245</x:v>
      </x:c>
      <x:c r="O8" s="81" t="n">
        <x:v>391846</x:v>
      </x:c>
      <x:c r="P8" s="81" t="n">
        <x:v>479528</x:v>
      </x:c>
      <x:c r="Q8" s="117">
        <x:f>SUM(J8:P8)</x:f>
      </x:c>
      <x:c r="R8" s="81" t="n">
        <x:v>4297565</x:v>
      </x:c>
      <x:c r="S8" s="81" t="n">
        <x:v>735005</x:v>
      </x:c>
      <x:c r="T8" s="59">
        <x:f>SUM('Part C'!$R8:$S8)</x:f>
      </x:c>
      <x:c r="U8" s="81" t="n">
        <x:v>15403.458781362</x:v>
      </x:c>
      <x:c r="V8" s="81" t="n">
        <x:v>2634.42652329749</x:v>
      </x:c>
      <x:c r="W8" s="81" t="n">
        <x:v>2189941.75119617</x:v>
      </x:c>
      <x:c r="X8" s="81" t="n">
        <x:v>7222511.75119617</x:v>
      </x:c>
      <x:c r="Y8" s="12" t="n">
        <x:v>25887.1388931762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3138526</x:v>
      </x:c>
      <x:c r="E9" s="81" t="n">
        <x:v>1182181</x:v>
      </x:c>
      <x:c r="F9" s="116" t="n">
        <x:v>1828504.85744621</x:v>
      </x:c>
      <x:c r="G9" s="81" t="n">
        <x:v>697122</x:v>
      </x:c>
      <x:c r="H9" s="81" t="n">
        <x:v>249718</x:v>
      </x:c>
      <x:c r="I9" s="117">
        <x:f>SUM(D9:H9)</x:f>
      </x:c>
      <x:c r="J9" s="81" t="n">
        <x:v>4664648</x:v>
      </x:c>
      <x:c r="K9" s="81" t="n">
        <x:v>0</x:v>
      </x:c>
      <x:c r="L9" s="81" t="n">
        <x:v>428884</x:v>
      </x:c>
      <x:c r="M9" s="81" t="n">
        <x:v>0</x:v>
      </x:c>
      <x:c r="N9" s="81" t="n">
        <x:v>395002</x:v>
      </x:c>
      <x:c r="O9" s="81" t="n">
        <x:v>417108</x:v>
      </x:c>
      <x:c r="P9" s="81" t="n">
        <x:v>1190410</x:v>
      </x:c>
      <x:c r="Q9" s="117">
        <x:f>SUM(J9:P9)</x:f>
      </x:c>
      <x:c r="R9" s="81" t="n">
        <x:v>6798358</x:v>
      </x:c>
      <x:c r="S9" s="81" t="n">
        <x:v>297693</x:v>
      </x:c>
      <x:c r="T9" s="59">
        <x:f>SUM('Part C'!$R9:$S9)</x:f>
      </x:c>
      <x:c r="U9" s="81" t="n">
        <x:v>19535.5114942529</x:v>
      </x:c>
      <x:c r="V9" s="81" t="n">
        <x:v>855.439655172414</x:v>
      </x:c>
      <x:c r="W9" s="81" t="n">
        <x:v>2731540.24880383</x:v>
      </x:c>
      <x:c r="X9" s="81" t="n">
        <x:v>9827591.24880383</x:v>
      </x:c>
      <x:c r="Y9" s="12" t="n">
        <x:v>28240.204737942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161</x:v>
      </x:c>
      <x:c r="C2" s="83" t="s">
        <x:v>136</x:v>
      </x:c>
    </x:row>
    <x:row r="3" spans="1:9" x14ac:dyDescent="0.3">
      <x:c r="A3" s="2" t="s">
        <x:v>140</x:v>
      </x:c>
      <x:c r="B3" s="83" t="s">
        <x:v>221</x:v>
      </x:c>
      <x:c r="C3" s="83" t="s">
        <x:v>137</x:v>
      </x:c>
      <x:c r="D3" s="2" t="s">
        <x:v>133</x:v>
      </x:c>
      <x:c r="F3" s="2" t="s">
        <x:v>161</x:v>
      </x:c>
      <x:c r="H3" s="2" t="n">
        <x:v>2022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134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