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<x:sst xmlns:x="http://schemas.openxmlformats.org/spreadsheetml/2006/main" count="239" uniqueCount="239">
  <x:si>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</x:si>
  <x:si>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</x:si>
  <x:si>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Elmont</x:t>
  </x:si>
  <x:si>
    <x:t>BEDS Code</x:t>
  </x:si>
  <x:si>
    <x:t>280216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</x:si>
  <x:si>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</x:si>
  <x:si>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</x:si>
  <x:si>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</x:si>
  <x:si>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</x:si>
  <x:si>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</x:si>
  <x:si>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Thomas Galante</x:t>
  </x:si>
  <x:si>
    <x:t>Street Address Line 1</x:t>
  </x:si>
  <x:si>
    <x:t>135 Elmont Rd</x:t>
  </x:si>
  <x:si>
    <x:t>Title of Contact</x:t>
  </x:si>
  <x:si>
    <x:t>Business Consultant</x:t>
  </x:si>
  <x:si>
    <x:t>Street Address Line 2</x:t>
  </x:si>
  <x:si>
    <x:t/>
  </x:si>
  <x:si>
    <x:t>Email Address</x:t>
  </x:si>
  <x:si>
    <x:t>tgalante@elmontschools.org</x:t>
  </x:si>
  <x:si>
    <x:t>City</x:t>
  </x:si>
  <x:si>
    <x:t>Phone Number</x:t>
  </x:si>
  <x:si>
    <x:t>2032935205</x:t>
  </x:si>
  <x:si>
    <x:t>Zip Code</x:t>
  </x:si>
  <x:si>
    <x:t>11003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</x:si>
  <x:si>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</x:si>
  <x:si>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</x:si>
  <x:si>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</x:si>
  <x:si>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</x:si>
  <x:si>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</x:si>
  <x:si>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</x:si>
  <x:si>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</x:si>
  <x:si>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</x:si>
  <x:si>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</x:si>
  <x:si>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</x:si>
  <x:si>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</x:si>
  <x:si>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</x:si>
  <x:si>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</x:si>
  <x:si>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</x:si>
  <x:si>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</x:si>
  <x:si>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</x:si>
  <x:si>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</x:si>
  <x:si>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</x:si>
  <x:si>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</x:si>
  <x:si>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</x:si>
  <x:si>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</x:si>
  <x:si>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</x:si>
  <x:si>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</x:si>
  <x:si>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</x:si>
  <x:si>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</x:si>
  <x:si>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</x:si>
  <x:si>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</x:si>
  <x:si>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</x:si>
  <x:si>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</x:si>
  <x:si>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</x:si>
  <x:si>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</x:si>
  <x:si>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</x:si>
  <x:si>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</x:si>
  <x:si>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</x:si>
  <x:si>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</x:si>
  <x:si>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</x:si>
  <x:si>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</x:si>
  <x:si>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</x:si>
  <x:si>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</x:si>
  <x:si>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</x:si>
  <x:si>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</x:si>
  <x:si>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</x:si>
  <x:si>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</x:si>
  <x:si>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</x:si>
  <x:si>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</x:si>
  <x:si>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</x:si>
  <x:si>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</x:si>
  <x:si>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</x:si>
  <x:si>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</x:si>
  <x:si>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</x:si>
  <x:si>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</x:si>
  <x:si>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</x:si>
  <x:si>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</x:si>
  <x:si>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</x:si>
  <x:si>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</x:si>
  <x:si>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</x:si>
  <x:si>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</x:si>
  <x:si>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</x:si>
  <x:si>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</x:si>
  <x:si>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</x:si>
  <x:si>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</x:si>
  <x:si>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</x:si>
  <x:si>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</x:si>
  <x:si>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</x:si>
  <x:si>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</x:si>
  <x:si>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</x:si>
  <x:si>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</x:si>
  <x:si>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</x:si>
  <x:si>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</x:si>
  <x:si>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</x:si>
  <x:si>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</x:si>
  <x:si>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</x:si>
  <x:si>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</x:si>
  <x:si>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</x:si>
  <x:si>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</x:si>
  <x:si>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</x:si>
  <x:si>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</x:si>
  <x:si>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</x:si>
  <x:si>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</x:si>
  <x:si>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</x:si>
  <x:si>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</x:si>
  <x:si>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</x:si>
  <x:si>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</x:si>
  <x:si>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</x:si>
  <x:si>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</x:si>
  <x:si>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</x:si>
  <x:si>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</x:si>
  <x:si>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</x:si>
  <x:si>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</x:si>
  <x:si>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</x:si>
  <x:si>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</x:si>
  <x:si>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</x:si>
  <x:si>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</x:si>
  <x:si>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</x:si>
  <x:si>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</x:si>
  <x:si>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</x:si>
  <x:si>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</x:si>
  <x:si>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</x:si>
  <x:si>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</x:si>
  <x:si>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</x:si>
  <x:si>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</x:si>
  <x:si>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</x:si>
  <x:si>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</x:si>
  <x:si>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</x:si>
  <x:si>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</x:si>
  <x:si>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</x:si>
  <x:si>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280216020001</x:t>
  </x:si>
  <x:si>
    <x:t>ALDEN TERRACE SCHOOL</x:t>
  </x:si>
  <x:si>
    <x:t>Elementary School</x:t>
  </x:si>
  <x:si>
    <x:t>Pre-K</x:t>
  </x:si>
  <x:si>
    <x:t>6</x:t>
  </x:si>
  <x:si>
    <x:t>Yes</x:t>
  </x:si>
  <x:si>
    <x:t>No</x:t>
  </x:si>
  <x:si>
    <x:t>280216020002</x:t>
  </x:si>
  <x:si>
    <x:t>CLARA H CARLSON SCHOOL</x:t>
  </x:si>
  <x:si>
    <x:t>280216020003</x:t>
  </x:si>
  <x:si>
    <x:t>COVERT AVENUE SCHOOL</x:t>
  </x:si>
  <x:si>
    <x:t>280216020004</x:t>
  </x:si>
  <x:si>
    <x:t>DUTCH BROADWAY SCHOOL</x:t>
  </x:si>
  <x:si>
    <x:t>280216020006</x:t>
  </x:si>
  <x:si>
    <x:t>GOTHAM AVENUE SCHOOL</x:t>
  </x:si>
  <x:si>
    <x:t>280216020007</x:t>
  </x:si>
  <x:si>
    <x:t>STEWART MANOR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</x:si>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</x:sst>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98536050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1862648</x:v>
      </x:c>
      <x:c r="E15" s="10" t="n">
        <x:v>8163646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1292500</x:v>
      </x:c>
      <x:c r="E16" s="10" t="n">
        <x:v>894000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6875000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1054100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1292500</x:v>
      </x:c>
      <x:c r="E24" s="10" t="n">
        <x:v>894000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4263168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1163275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345000</x:v>
      </x:c>
      <x:c r="E33" s="10" t="n">
        <x:v>0</x:v>
      </x:c>
      <x:c r="F33" s="7" t="n">
        <x:v>22</x:v>
      </x:c>
      <x:c r="G33" s="132" t="n">
        <x:v>15681.8181818182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800000</x:v>
      </x:c>
      <x:c r="E35" s="10" t="n">
        <x:v>0</x:v>
      </x:c>
      <x:c r="F35" s="7" t="n">
        <x:v>14</x:v>
      </x:c>
      <x:c r="G35" s="132" t="n">
        <x:v>57142.8571428571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116595</x:v>
      </x:c>
      <x:c r="E36" s="10" t="n">
        <x:v>0</x:v>
      </x:c>
      <x:c r="F36" s="7" t="n">
        <x:v>20</x:v>
      </x:c>
      <x:c r="G36" s="132" t="n">
        <x:v>5829.75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2000000</x:v>
      </x:c>
      <x:c r="E37" s="10" t="n">
        <x:v>0</x:v>
      </x:c>
      <x:c r="F37" s="7" t="n">
        <x:v>18</x:v>
      </x:c>
      <x:c r="G37" s="132" t="n">
        <x:v>111111.111111111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168000</x:v>
      </x:c>
      <x:c r="E41" s="10" t="n">
        <x:v>0</x:v>
      </x:c>
      <x:c r="F41" s="7" t="n">
        <x:v>30</x:v>
      </x:c>
      <x:c r="G41" s="132" t="n">
        <x:v>5600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75000</x:v>
      </x:c>
      <x:c r="E42" s="10" t="n">
        <x:v>0</x:v>
      </x:c>
      <x:c r="F42" s="7" t="n">
        <x:v>1</x:v>
      </x:c>
      <x:c r="G42" s="132" t="n">
        <x:v>75000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510000</x:v>
      </x:c>
      <x:c r="E43" s="10" t="n">
        <x:v>215043</x:v>
      </x:c>
      <x:c r="F43" s="7" t="n">
        <x:v>340</x:v>
      </x:c>
      <x:c r="G43" s="132" t="n">
        <x:v>2132.47941176471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3187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198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118830</x:v>
      </x:c>
      <x:c r="E62" s="10" t="n">
        <x:v>0</x:v>
      </x:c>
      <x:c r="F62" s="84" t="n">
        <x:v>0.6</x:v>
      </x:c>
      <x:c r="G62" s="132" t="n">
        <x:v>198050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2098045</x:v>
      </x:c>
      <x:c r="E63" s="10" t="n">
        <x:v>0</x:v>
      </x:c>
      <x:c r="F63" s="84" t="n">
        <x:v>14.2</x:v>
      </x:c>
      <x:c r="G63" s="132" t="n">
        <x:v>147749.647887324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6817067</x:v>
      </x:c>
      <x:c r="E64" s="10" t="n">
        <x:v>0</x:v>
      </x:c>
      <x:c r="F64" s="84" t="n">
        <x:v>42.5</x:v>
      </x:c>
      <x:c r="G64" s="132" t="n">
        <x:v>160401.576470588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2151328</x:v>
      </x:c>
      <x:c r="E65" s="10" t="n">
        <x:v>0</x:v>
      </x:c>
      <x:c r="F65" s="84" t="n">
        <x:v>3</x:v>
      </x:c>
      <x:c r="G65" s="132" t="n">
        <x:v>717109.333333333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2034123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629756</x:v>
      </x:c>
      <x:c r="E72" s="10" t="n">
        <x:v>0</x:v>
      </x:c>
      <x:c r="F72" s="84" t="n">
        <x:v>4.3</x:v>
      </x:c>
      <x:c r="G72" s="132" t="n">
        <x:v>146454.88372093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195325</x:v>
      </x:c>
      <x:c r="E74" s="10" t="n">
        <x:v>0</x:v>
      </x:c>
      <x:c r="F74" s="84" t="n">
        <x:v>0.1</x:v>
      </x:c>
      <x:c r="G74" s="132" t="n">
        <x:v>1953250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317492</x:v>
      </x:c>
      <x:c r="E75" s="10" t="n">
        <x:v>0</x:v>
      </x:c>
      <x:c r="F75" s="84" t="n">
        <x:v>4.2</x:v>
      </x:c>
      <x:c r="G75" s="132" t="n">
        <x:v>75593.3333333333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815080</x:v>
      </x:c>
      <x:c r="E76" s="10" t="n">
        <x:v>0</x:v>
      </x:c>
      <x:c r="F76" s="84" t="n">
        <x:v>2.4</x:v>
      </x:c>
      <x:c r="G76" s="132" t="n">
        <x:v>339616.666666667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2037679</x:v>
      </x:c>
      <x:c r="E77" s="10" t="n">
        <x:v>0</x:v>
      </x:c>
      <x:c r="F77" s="84" t="n">
        <x:v>6.8</x:v>
      </x:c>
      <x:c r="G77" s="132" t="n">
        <x:v>299658.676470588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494488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2850000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23619710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58824698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415</x:v>
      </x:c>
      <x:c r="L8" s="107" t="n">
        <x:v>36</x:v>
      </x:c>
      <x:c r="M8" s="107" t="n">
        <x:v>0</x:v>
      </x:c>
      <x:c r="N8" s="107" t="n">
        <x:v>239</x:v>
      </x:c>
      <x:c r="O8" s="107" t="n">
        <x:v>39</x:v>
      </x:c>
      <x:c r="P8" s="107" t="n">
        <x:v>52</x:v>
      </x:c>
      <x:c r="Q8" s="108" t="n">
        <x:v>12</x:v>
      </x:c>
      <x:c r="R8" s="108" t="n">
        <x:v>35.7</x:v>
      </x:c>
      <x:c r="S8" s="108" t="n">
        <x:v>21.9</x:v>
      </x:c>
      <x:c r="T8" s="108" t="n">
        <x:v>2</x:v>
      </x:c>
      <x:c r="U8" s="108" t="n">
        <x:v>6</x:v>
      </x:c>
      <x:c r="V8" s="108" t="n">
        <x:v>2.3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732</x:v>
      </x:c>
      <x:c r="L9" s="107" t="n">
        <x:v>36</x:v>
      </x:c>
      <x:c r="M9" s="107" t="n">
        <x:v>0</x:v>
      </x:c>
      <x:c r="N9" s="107" t="n">
        <x:v>493</x:v>
      </x:c>
      <x:c r="O9" s="107" t="n">
        <x:v>90</x:v>
      </x:c>
      <x:c r="P9" s="107" t="n">
        <x:v>86</x:v>
      </x:c>
      <x:c r="Q9" s="108" t="n">
        <x:v>15</x:v>
      </x:c>
      <x:c r="R9" s="108" t="n">
        <x:v>61.2</x:v>
      </x:c>
      <x:c r="S9" s="108" t="n">
        <x:v>25.5</x:v>
      </x:c>
      <x:c r="T9" s="108" t="n">
        <x:v>3</x:v>
      </x:c>
      <x:c r="U9" s="108" t="n">
        <x:v>7.8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588</x:v>
      </x:c>
      <x:c r="L10" s="107" t="n">
        <x:v>36</x:v>
      </x:c>
      <x:c r="M10" s="107" t="n">
        <x:v>0</x:v>
      </x:c>
      <x:c r="N10" s="107" t="n">
        <x:v>402</x:v>
      </x:c>
      <x:c r="O10" s="107" t="n">
        <x:v>91</x:v>
      </x:c>
      <x:c r="P10" s="107" t="n">
        <x:v>57</x:v>
      </x:c>
      <x:c r="Q10" s="108" t="n">
        <x:v>9</x:v>
      </x:c>
      <x:c r="R10" s="108" t="n">
        <x:v>56.5</x:v>
      </x:c>
      <x:c r="S10" s="108" t="n">
        <x:v>17</x:v>
      </x:c>
      <x:c r="T10" s="108" t="n">
        <x:v>3</x:v>
      </x:c>
      <x:c r="U10" s="108" t="n">
        <x:v>5.5</x:v>
      </x:c>
      <x:c r="V10" s="108" t="n">
        <x:v>4.4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661</x:v>
      </x:c>
      <x:c r="L11" s="107" t="n">
        <x:v>36</x:v>
      </x:c>
      <x:c r="M11" s="107" t="n">
        <x:v>0</x:v>
      </x:c>
      <x:c r="N11" s="107" t="n">
        <x:v>396</x:v>
      </x:c>
      <x:c r="O11" s="107" t="n">
        <x:v>52</x:v>
      </x:c>
      <x:c r="P11" s="107" t="n">
        <x:v>79</x:v>
      </x:c>
      <x:c r="Q11" s="108" t="n">
        <x:v>8</x:v>
      </x:c>
      <x:c r="R11" s="108" t="n">
        <x:v>64.7</x:v>
      </x:c>
      <x:c r="S11" s="108" t="n">
        <x:v>16.5</x:v>
      </x:c>
      <x:c r="T11" s="108" t="n">
        <x:v>3</x:v>
      </x:c>
      <x:c r="U11" s="108" t="n">
        <x:v>7.5</x:v>
      </x:c>
      <x:c r="V11" s="108" t="n">
        <x:v>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143</x:v>
      </x:c>
      <x:c r="B12" s="168" t="s">
        <x:v>144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486</x:v>
      </x:c>
      <x:c r="L12" s="107" t="n">
        <x:v>36</x:v>
      </x:c>
      <x:c r="M12" s="107" t="n">
        <x:v>0</x:v>
      </x:c>
      <x:c r="N12" s="107" t="n">
        <x:v>349</x:v>
      </x:c>
      <x:c r="O12" s="107" t="n">
        <x:v>55</x:v>
      </x:c>
      <x:c r="P12" s="107" t="n">
        <x:v>52</x:v>
      </x:c>
      <x:c r="Q12" s="108" t="n">
        <x:v>8</x:v>
      </x:c>
      <x:c r="R12" s="108" t="n">
        <x:v>44</x:v>
      </x:c>
      <x:c r="S12" s="108" t="n">
        <x:v>13.1</x:v>
      </x:c>
      <x:c r="T12" s="108" t="n">
        <x:v>3</x:v>
      </x:c>
      <x:c r="U12" s="108" t="n">
        <x:v>5</x:v>
      </x:c>
      <x:c r="V12" s="108" t="n">
        <x:v>3.4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145</x:v>
      </x:c>
      <x:c r="B13" s="168" t="s">
        <x:v>146</x:v>
      </x:c>
      <x:c r="C13" s="167" t="s">
        <x:v>16</x:v>
      </x:c>
      <x:c r="D13" s="169" t="s">
        <x:v>132</x:v>
      </x:c>
      <x:c r="E13" s="170" t="s">
        <x:v>133</x:v>
      </x:c>
      <x:c r="F13" s="170" t="s">
        <x:v>134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305</x:v>
      </x:c>
      <x:c r="L13" s="107" t="n">
        <x:v>18</x:v>
      </x:c>
      <x:c r="M13" s="107" t="n">
        <x:v>0</x:v>
      </x:c>
      <x:c r="N13" s="107" t="n">
        <x:v>140</x:v>
      </x:c>
      <x:c r="O13" s="107" t="n">
        <x:v>18</x:v>
      </x:c>
      <x:c r="P13" s="107" t="n">
        <x:v>48</x:v>
      </x:c>
      <x:c r="Q13" s="108" t="n">
        <x:v>4</x:v>
      </x:c>
      <x:c r="R13" s="108" t="n">
        <x:v>30.8</x:v>
      </x:c>
      <x:c r="S13" s="108" t="n">
        <x:v>12.9</x:v>
      </x:c>
      <x:c r="T13" s="108" t="n">
        <x:v>2</x:v>
      </x:c>
      <x:c r="U13" s="108" t="n">
        <x:v>4.4</x:v>
      </x:c>
      <x:c r="V13" s="108" t="n">
        <x:v>2.3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147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133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4697880</x:v>
      </x:c>
      <x:c r="E8" s="81" t="n">
        <x:v>1644248</x:v>
      </x:c>
      <x:c r="F8" s="116" t="n">
        <x:v>2239266.22356613</x:v>
      </x:c>
      <x:c r="G8" s="81" t="n">
        <x:v>212503</x:v>
      </x:c>
      <x:c r="H8" s="81" t="n">
        <x:v>433952</x:v>
      </x:c>
      <x:c r="I8" s="117">
        <x:f>SUM(D8:H8)</x:f>
      </x:c>
      <x:c r="J8" s="81" t="n">
        <x:v>4545534</x:v>
      </x:c>
      <x:c r="K8" s="81" t="n">
        <x:v>319984</x:v>
      </x:c>
      <x:c r="L8" s="81" t="n">
        <x:v>2604551</x:v>
      </x:c>
      <x:c r="M8" s="81" t="n">
        <x:v>0</x:v>
      </x:c>
      <x:c r="N8" s="81" t="n">
        <x:v>547344</x:v>
      </x:c>
      <x:c r="O8" s="81" t="n">
        <x:v>462850</x:v>
      </x:c>
      <x:c r="P8" s="81" t="n">
        <x:v>747588</x:v>
      </x:c>
      <x:c r="Q8" s="117">
        <x:f>SUM(J8:P8)</x:f>
      </x:c>
      <x:c r="R8" s="81" t="n">
        <x:v>8206466</x:v>
      </x:c>
      <x:c r="S8" s="81" t="n">
        <x:v>1021383</x:v>
      </x:c>
      <x:c r="T8" s="59">
        <x:f>SUM('Part C'!$R8:$S8)</x:f>
      </x:c>
      <x:c r="U8" s="81" t="n">
        <x:v>18196.155210643</x:v>
      </x:c>
      <x:c r="V8" s="81" t="n">
        <x:v>2264.70731707317</x:v>
      </x:c>
      <x:c r="W8" s="81" t="n">
        <x:v>2739203.85908419</x:v>
      </x:c>
      <x:c r="X8" s="81" t="n">
        <x:v>11967052.8590842</x:v>
      </x:c>
      <x:c r="Y8" s="12" t="n">
        <x:v>26534.4852751313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8169442</x:v>
      </x:c>
      <x:c r="E9" s="81" t="n">
        <x:v>2846939</x:v>
      </x:c>
      <x:c r="F9" s="116" t="n">
        <x:v>3889642.384896</x:v>
      </x:c>
      <x:c r="G9" s="81" t="n">
        <x:v>374825</x:v>
      </x:c>
      <x:c r="H9" s="81" t="n">
        <x:v>739796</x:v>
      </x:c>
      <x:c r="I9" s="117">
        <x:f>SUM(D9:H9)</x:f>
      </x:c>
      <x:c r="J9" s="81" t="n">
        <x:v>8008591</x:v>
      </x:c>
      <x:c r="K9" s="81" t="n">
        <x:v>319984</x:v>
      </x:c>
      <x:c r="L9" s="81" t="n">
        <x:v>4593273</x:v>
      </x:c>
      <x:c r="M9" s="81" t="n">
        <x:v>0</x:v>
      </x:c>
      <x:c r="N9" s="81" t="n">
        <x:v>963525</x:v>
      </x:c>
      <x:c r="O9" s="81" t="n">
        <x:v>816635</x:v>
      </x:c>
      <x:c r="P9" s="81" t="n">
        <x:v>1318636</x:v>
      </x:c>
      <x:c r="Q9" s="117">
        <x:f>SUM(J9:P9)</x:f>
      </x:c>
      <x:c r="R9" s="81" t="n">
        <x:v>14222663</x:v>
      </x:c>
      <x:c r="S9" s="81" t="n">
        <x:v>1797981</x:v>
      </x:c>
      <x:c r="T9" s="59">
        <x:f>SUM('Part C'!$R9:$S9)</x:f>
      </x:c>
      <x:c r="U9" s="81" t="n">
        <x:v>18519.0924479167</x:v>
      </x:c>
      <x:c r="V9" s="81" t="n">
        <x:v>2341.12109375</x:v>
      </x:c>
      <x:c r="W9" s="81" t="n">
        <x:v>4664542.27001477</x:v>
      </x:c>
      <x:c r="X9" s="81" t="n">
        <x:v>20685186.2700148</x:v>
      </x:c>
      <x:c r="Y9" s="12" t="n">
        <x:v>26933.8362890817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6604634</x:v>
      </x:c>
      <x:c r="E10" s="81" t="n">
        <x:v>2340536</x:v>
      </x:c>
      <x:c r="F10" s="116" t="n">
        <x:v>3158343.23196521</x:v>
      </x:c>
      <x:c r="G10" s="81" t="n">
        <x:v>312354</x:v>
      </x:c>
      <x:c r="H10" s="81" t="n">
        <x:v>618702</x:v>
      </x:c>
      <x:c r="I10" s="117">
        <x:f>SUM(D10:H10)</x:f>
      </x:c>
      <x:c r="J10" s="81" t="n">
        <x:v>6478985</x:v>
      </x:c>
      <x:c r="K10" s="81" t="n">
        <x:v>319984</x:v>
      </x:c>
      <x:c r="L10" s="81" t="n">
        <x:v>3712801</x:v>
      </x:c>
      <x:c r="M10" s="81" t="n">
        <x:v>0</x:v>
      </x:c>
      <x:c r="N10" s="81" t="n">
        <x:v>774710</x:v>
      </x:c>
      <x:c r="O10" s="81" t="n">
        <x:v>670306</x:v>
      </x:c>
      <x:c r="P10" s="81" t="n">
        <x:v>1077784</x:v>
      </x:c>
      <x:c r="Q10" s="117">
        <x:f>SUM(J10:P10)</x:f>
      </x:c>
      <x:c r="R10" s="81" t="n">
        <x:v>11551433</x:v>
      </x:c>
      <x:c r="S10" s="81" t="n">
        <x:v>1483136</x:v>
      </x:c>
      <x:c r="T10" s="59">
        <x:f>SUM('Part C'!$R10:$S10)</x:f>
      </x:c>
      <x:c r="U10" s="81" t="n">
        <x:v>18511.9118589744</x:v>
      </x:c>
      <x:c r="V10" s="81" t="n">
        <x:v>2376.82051282051</x:v>
      </x:c>
      <x:c r="W10" s="81" t="n">
        <x:v>3789940.594387</x:v>
      </x:c>
      <x:c r="X10" s="81" t="n">
        <x:v>16824509.594387</x:v>
      </x:c>
      <x:c r="Y10" s="12" t="n">
        <x:v>26962.3551192099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7392478</x:v>
      </x:c>
      <x:c r="E11" s="81" t="n">
        <x:v>2602977</x:v>
      </x:c>
      <x:c r="F11" s="116" t="n">
        <x:v>3529175.81775001</x:v>
      </x:c>
      <x:c r="G11" s="81" t="n">
        <x:v>345638</x:v>
      </x:c>
      <x:c r="H11" s="81" t="n">
        <x:v>683256</x:v>
      </x:c>
      <x:c r="I11" s="117">
        <x:f>SUM(D11:H11)</x:f>
      </x:c>
      <x:c r="J11" s="81" t="n">
        <x:v>7260579</x:v>
      </x:c>
      <x:c r="K11" s="81" t="n">
        <x:v>319984</x:v>
      </x:c>
      <x:c r="L11" s="81" t="n">
        <x:v>4153473</x:v>
      </x:c>
      <x:c r="M11" s="81" t="n">
        <x:v>0</x:v>
      </x:c>
      <x:c r="N11" s="81" t="n">
        <x:v>870463</x:v>
      </x:c>
      <x:c r="O11" s="81" t="n">
        <x:v>746483</x:v>
      </x:c>
      <x:c r="P11" s="81" t="n">
        <x:v>1202541</x:v>
      </x:c>
      <x:c r="Q11" s="117">
        <x:f>SUM(J11:P11)</x:f>
      </x:c>
      <x:c r="R11" s="81" t="n">
        <x:v>12906219</x:v>
      </x:c>
      <x:c r="S11" s="81" t="n">
        <x:v>1647306</x:v>
      </x:c>
      <x:c r="T11" s="59">
        <x:f>SUM('Part C'!$R11:$S11)</x:f>
      </x:c>
      <x:c r="U11" s="81" t="n">
        <x:v>18516.8134863702</x:v>
      </x:c>
      <x:c r="V11" s="81" t="n">
        <x:v>2363.42324246772</x:v>
      </x:c>
      <x:c r="W11" s="81" t="n">
        <x:v>4233315.0549483</x:v>
      </x:c>
      <x:c r="X11" s="81" t="n">
        <x:v>18786840.0549483</x:v>
      </x:c>
      <x:c r="Y11" s="12" t="n">
        <x:v>26953.8594762529</x:v>
      </x:c>
    </x:row>
    <x:row r="12" spans="1:25" s="6" customFormat="1">
      <x:c r="A12" s="184" t="s">
        <x:v>143</x:v>
      </x:c>
      <x:c r="B12" s="184" t="s">
        <x:v>144</x:v>
      </x:c>
      <x:c r="C12" s="184" t="s">
        <x:v>16</x:v>
      </x:c>
      <x:c r="D12" s="81" t="n">
        <x:v>5490155</x:v>
      </x:c>
      <x:c r="E12" s="81" t="n">
        <x:v>1939031</x:v>
      </x:c>
      <x:c r="F12" s="116" t="n">
        <x:v>2623082.54869507</x:v>
      </x:c>
      <x:c r="G12" s="81" t="n">
        <x:v>256028</x:v>
      </x:c>
      <x:c r="H12" s="81" t="n">
        <x:v>510780</x:v>
      </x:c>
      <x:c r="I12" s="117">
        <x:f>SUM(D12:H12)</x:f>
      </x:c>
      <x:c r="J12" s="81" t="n">
        <x:v>5359387</x:v>
      </x:c>
      <x:c r="K12" s="81" t="n">
        <x:v>319984</x:v>
      </x:c>
      <x:c r="L12" s="81" t="n">
        <x:v>3061475</x:v>
      </x:c>
      <x:c r="M12" s="81" t="n">
        <x:v>0</x:v>
      </x:c>
      <x:c r="N12" s="81" t="n">
        <x:v>640710</x:v>
      </x:c>
      <x:c r="O12" s="81" t="n">
        <x:v>550227</x:v>
      </x:c>
      <x:c r="P12" s="81" t="n">
        <x:v>887294</x:v>
      </x:c>
      <x:c r="Q12" s="117">
        <x:f>SUM(J12:P12)</x:f>
      </x:c>
      <x:c r="R12" s="81" t="n">
        <x:v>9592755</x:v>
      </x:c>
      <x:c r="S12" s="81" t="n">
        <x:v>1226322</x:v>
      </x:c>
      <x:c r="T12" s="59">
        <x:f>SUM('Part C'!$R12:$S12)</x:f>
      </x:c>
      <x:c r="U12" s="81" t="n">
        <x:v>18376.9252873563</x:v>
      </x:c>
      <x:c r="V12" s="81" t="n">
        <x:v>2349.27586206897</x:v>
      </x:c>
      <x:c r="W12" s="81" t="n">
        <x:v>3170431.07415066</x:v>
      </x:c>
      <x:c r="X12" s="81" t="n">
        <x:v>13989508.0741507</x:v>
      </x:c>
      <x:c r="Y12" s="12" t="n">
        <x:v>26799.8238968404</x:v>
      </x:c>
    </x:row>
    <x:row r="13" spans="1:25" s="6" customFormat="1">
      <x:c r="A13" s="184" t="s">
        <x:v>145</x:v>
      </x:c>
      <x:c r="B13" s="184" t="s">
        <x:v>146</x:v>
      </x:c>
      <x:c r="C13" s="184" t="s">
        <x:v>16</x:v>
      </x:c>
      <x:c r="D13" s="81" t="n">
        <x:v>3428090</x:v>
      </x:c>
      <x:c r="E13" s="81" t="n">
        <x:v>1212002</x:v>
      </x:c>
      <x:c r="F13" s="116" t="n">
        <x:v>1638314.66186735</x:v>
      </x:c>
      <x:c r="G13" s="81" t="n">
        <x:v>161810</x:v>
      </x:c>
      <x:c r="H13" s="81" t="n">
        <x:v>322069</x:v>
      </x:c>
      <x:c r="I13" s="117">
        <x:f>SUM(D13:H13)</x:f>
      </x:c>
      <x:c r="J13" s="81" t="n">
        <x:v>3368857</x:v>
      </x:c>
      <x:c r="K13" s="81" t="n">
        <x:v>159992</x:v>
      </x:c>
      <x:c r="L13" s="81" t="n">
        <x:v>1923290</x:v>
      </x:c>
      <x:c r="M13" s="81" t="n">
        <x:v>0</x:v>
      </x:c>
      <x:c r="N13" s="81" t="n">
        <x:v>403046</x:v>
      </x:c>
      <x:c r="O13" s="81" t="n">
        <x:v>348395</x:v>
      </x:c>
      <x:c r="P13" s="81" t="n">
        <x:v>558705</x:v>
      </x:c>
      <x:c r="Q13" s="117">
        <x:f>SUM(J13:P13)</x:f>
      </x:c>
      <x:c r="R13" s="81" t="n">
        <x:v>5989811</x:v>
      </x:c>
      <x:c r="S13" s="81" t="n">
        <x:v>772475</x:v>
      </x:c>
      <x:c r="T13" s="59">
        <x:f>SUM('Part C'!$R13:$S13)</x:f>
      </x:c>
      <x:c r="U13" s="81" t="n">
        <x:v>18544.306501548</x:v>
      </x:c>
      <x:c r="V13" s="81" t="n">
        <x:v>2391.56346749226</x:v>
      </x:c>
      <x:c r="W13" s="81" t="n">
        <x:v>1961780.14741507</x:v>
      </x:c>
      <x:c r="X13" s="81" t="n">
        <x:v>8724066.14741507</x:v>
      </x:c>
      <x:c r="Y13" s="12" t="n">
        <x:v>27009.4927164553</x:v>
      </x:c>
    </x:row>
    <x:row r="14" spans="1:25" s="3" customFormat="1" ht="15" customHeight="1">
      <x:c r="A14" s="4" t="s">
        <x:v>147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36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190791</x:v>
      </x:c>
      <x:c r="L8" s="81" t="n">
        <x:v>129193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19073</x:v>
      </x:c>
      <x:c r="U8" s="81" t="n">
        <x:v>0</x:v>
      </x:c>
      <x:c r="V8" s="117">
        <x:f>SUM(P8:U8)</x:f>
      </x:c>
      <x:c r="W8" s="81" t="n">
        <x:v>19073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135</x:v>
      </x:c>
      <x:c r="F9" s="119" t="n">
        <x:v>36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190791</x:v>
      </x:c>
      <x:c r="L9" s="81" t="n">
        <x:v>129193</x:v>
      </x:c>
      <x:c r="M9" s="81" t="n">
        <x:v>0</x:v>
      </x:c>
      <x:c r="N9" s="117">
        <x:f>SUM(K9:M9)</x:f>
      </x:c>
      <x:c r="O9" s="121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30009</x:v>
      </x:c>
      <x:c r="U9" s="81" t="n">
        <x:v>0</x:v>
      </x:c>
      <x:c r="V9" s="117">
        <x:f>SUM(P9:U9)</x:f>
      </x:c>
      <x:c r="W9" s="81" t="n">
        <x:v>30009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135</x:v>
      </x:c>
      <x:c r="E10" s="170" t="s">
        <x:v>135</x:v>
      </x:c>
      <x:c r="F10" s="119" t="n">
        <x:v>36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190791</x:v>
      </x:c>
      <x:c r="L10" s="81" t="n">
        <x:v>129193</x:v>
      </x:c>
      <x:c r="M10" s="81" t="n">
        <x:v>0</x:v>
      </x:c>
      <x:c r="N10" s="117">
        <x:f>SUM(K10:M10)</x:f>
      </x:c>
      <x:c r="O10" s="121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25827</x:v>
      </x:c>
      <x:c r="U10" s="81" t="n">
        <x:v>0</x:v>
      </x:c>
      <x:c r="V10" s="117">
        <x:f>SUM(P10:U10)</x:f>
      </x:c>
      <x:c r="W10" s="81" t="n">
        <x:v>25827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135</x:v>
      </x:c>
      <x:c r="E11" s="170" t="s">
        <x:v>135</x:v>
      </x:c>
      <x:c r="F11" s="119" t="n">
        <x:v>36</x:v>
      </x:c>
      <x:c r="G11" s="119" t="n">
        <x:v>0</x:v>
      </x:c>
      <x:c r="H11" s="119" t="n">
        <x:v>0</x:v>
      </x:c>
      <x:c r="I11" s="119" t="n">
        <x:v>0</x:v>
      </x:c>
      <x:c r="J11" s="120">
        <x:f>SUM(F11:I11)</x:f>
      </x:c>
      <x:c r="K11" s="81" t="n">
        <x:v>190791</x:v>
      </x:c>
      <x:c r="L11" s="81" t="n">
        <x:v>129193</x:v>
      </x:c>
      <x:c r="M11" s="81" t="n">
        <x:v>0</x:v>
      </x:c>
      <x:c r="N11" s="117">
        <x:f>SUM(K11:M11)</x:f>
      </x:c>
      <x:c r="O11" s="121" t="n">
        <x:v>0</x:v>
      </x:c>
      <x:c r="P11" s="81" t="n">
        <x:v>0</x:v>
      </x:c>
      <x:c r="Q11" s="81" t="n">
        <x:v>0</x:v>
      </x:c>
      <x:c r="R11" s="81" t="n">
        <x:v>0</x:v>
      </x:c>
      <x:c r="S11" s="81" t="n">
        <x:v>0</x:v>
      </x:c>
      <x:c r="T11" s="81" t="n">
        <x:v>28517</x:v>
      </x:c>
      <x:c r="U11" s="81" t="n">
        <x:v>0</x:v>
      </x:c>
      <x:c r="V11" s="117">
        <x:f>SUM(P11:U11)</x:f>
      </x:c>
      <x:c r="W11" s="81" t="n">
        <x:v>28517</x:v>
      </x:c>
      <x:c r="X11" s="81" t="n">
        <x:v>0</x:v>
      </x:c>
      <x:c r="Y11" s="12" t="n">
        <x:v>0</x:v>
      </x:c>
    </x:row>
    <x:row r="12" spans="1:25" s="3" customFormat="1" x14ac:dyDescent="0.3">
      <x:c r="A12" s="184" t="s">
        <x:v>143</x:v>
      </x:c>
      <x:c r="B12" s="184" t="s">
        <x:v>144</x:v>
      </x:c>
      <x:c r="C12" s="184" t="s">
        <x:v>16</x:v>
      </x:c>
      <x:c r="D12" s="185" t="s">
        <x:v>135</x:v>
      </x:c>
      <x:c r="E12" s="170" t="s">
        <x:v>135</x:v>
      </x:c>
      <x:c r="F12" s="119" t="n">
        <x:v>36</x:v>
      </x:c>
      <x:c r="G12" s="119" t="n">
        <x:v>0</x:v>
      </x:c>
      <x:c r="H12" s="119" t="n">
        <x:v>0</x:v>
      </x:c>
      <x:c r="I12" s="119" t="n">
        <x:v>0</x:v>
      </x:c>
      <x:c r="J12" s="120">
        <x:f>SUM(F12:I12)</x:f>
      </x:c>
      <x:c r="K12" s="81" t="n">
        <x:v>190791</x:v>
      </x:c>
      <x:c r="L12" s="81" t="n">
        <x:v>129193</x:v>
      </x:c>
      <x:c r="M12" s="81" t="n">
        <x:v>0</x:v>
      </x:c>
      <x:c r="N12" s="117">
        <x:f>SUM(K12:M12)</x:f>
      </x:c>
      <x:c r="O12" s="121" t="n">
        <x:v>0</x:v>
      </x:c>
      <x:c r="P12" s="81" t="n">
        <x:v>0</x:v>
      </x:c>
      <x:c r="Q12" s="81" t="n">
        <x:v>0</x:v>
      </x:c>
      <x:c r="R12" s="81" t="n">
        <x:v>0</x:v>
      </x:c>
      <x:c r="S12" s="81" t="n">
        <x:v>0</x:v>
      </x:c>
      <x:c r="T12" s="81" t="n">
        <x:v>22068</x:v>
      </x:c>
      <x:c r="U12" s="81" t="n">
        <x:v>0</x:v>
      </x:c>
      <x:c r="V12" s="117">
        <x:f>SUM(P12:U12)</x:f>
      </x:c>
      <x:c r="W12" s="81" t="n">
        <x:v>22068</x:v>
      </x:c>
      <x:c r="X12" s="81" t="n">
        <x:v>0</x:v>
      </x:c>
      <x:c r="Y12" s="12" t="n">
        <x:v>0</x:v>
      </x:c>
    </x:row>
    <x:row r="13" spans="1:25" s="3" customFormat="1" x14ac:dyDescent="0.3">
      <x:c r="A13" s="184" t="s">
        <x:v>145</x:v>
      </x:c>
      <x:c r="B13" s="184" t="s">
        <x:v>146</x:v>
      </x:c>
      <x:c r="C13" s="184" t="s">
        <x:v>16</x:v>
      </x:c>
      <x:c r="D13" s="185" t="s">
        <x:v>135</x:v>
      </x:c>
      <x:c r="E13" s="170" t="s">
        <x:v>135</x:v>
      </x:c>
      <x:c r="F13" s="119" t="n">
        <x:v>18</x:v>
      </x:c>
      <x:c r="G13" s="119" t="n">
        <x:v>0</x:v>
      </x:c>
      <x:c r="H13" s="119" t="n">
        <x:v>0</x:v>
      </x:c>
      <x:c r="I13" s="119" t="n">
        <x:v>0</x:v>
      </x:c>
      <x:c r="J13" s="120">
        <x:f>SUM(F13:I13)</x:f>
      </x:c>
      <x:c r="K13" s="81" t="n">
        <x:v>95398</x:v>
      </x:c>
      <x:c r="L13" s="81" t="n">
        <x:v>64594</x:v>
      </x:c>
      <x:c r="M13" s="81" t="n">
        <x:v>0</x:v>
      </x:c>
      <x:c r="N13" s="117">
        <x:f>SUM(K13:M13)</x:f>
      </x:c>
      <x:c r="O13" s="121" t="n">
        <x:v>0</x:v>
      </x:c>
      <x:c r="P13" s="81" t="n">
        <x:v>0</x:v>
      </x:c>
      <x:c r="Q13" s="81" t="n">
        <x:v>0</x:v>
      </x:c>
      <x:c r="R13" s="81" t="n">
        <x:v>0</x:v>
      </x:c>
      <x:c r="S13" s="81" t="n">
        <x:v>0</x:v>
      </x:c>
      <x:c r="T13" s="81" t="n">
        <x:v>14516</x:v>
      </x:c>
      <x:c r="U13" s="81" t="n">
        <x:v>0</x:v>
      </x:c>
      <x:c r="V13" s="117">
        <x:f>SUM(P13:U13)</x:f>
      </x:c>
      <x:c r="W13" s="81" t="n">
        <x:v>14516</x:v>
      </x:c>
      <x:c r="X13" s="81" t="n">
        <x:v>0</x:v>
      </x:c>
      <x:c r="Y13" s="12" t="n">
        <x:v>0</x:v>
      </x:c>
    </x:row>
    <x:row r="14" spans="1:25" s="3" customFormat="1" ht="15" customHeight="1" x14ac:dyDescent="0.3">
      <x:c r="A14" s="4" t="s">
        <x:v>206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207</x:v>
      </x:c>
      <x:c r="G17" s="144" t="s"/>
      <x:c r="H17" s="144" t="s"/>
      <x:c r="I17" s="144" t="s"/>
      <x:c r="J17" s="135" t="s"/>
      <x:c r="K17" s="134" t="s">
        <x:v>208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209</x:v>
      </x:c>
      <x:c r="F18" s="97" t="s">
        <x:v>188</x:v>
      </x:c>
      <x:c r="G18" s="5" t="s">
        <x:v>189</x:v>
      </x:c>
      <x:c r="H18" s="5" t="s">
        <x:v>190</x:v>
      </x:c>
      <x:c r="I18" s="98" t="s">
        <x:v>191</x:v>
      </x:c>
      <x:c r="J18" s="11" t="s">
        <x:v>192</x:v>
      </x:c>
      <x:c r="K18" s="97" t="s">
        <x:v>193</x:v>
      </x:c>
      <x:c r="L18" s="5" t="s">
        <x:v>205</x:v>
      </x:c>
      <x:c r="M18" s="98" t="s">
        <x:v>210</x:v>
      </x:c>
      <x:c r="N18" s="61" t="s">
        <x:v>196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211</x:v>
      </x:c>
      <x:c r="E19" s="16" t="n">
        <x:v>3</x:v>
      </x:c>
      <x:c r="F19" s="7" t="n">
        <x:v>20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116595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212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135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115340</x:v>
      </x:c>
      <x:c r="E8" s="12" t="n">
        <x:v>115340</x:v>
      </x:c>
      <x:c r="F8" s="12" t="n">
        <x:v>0</x:v>
      </x:c>
      <x:c r="G8" s="126" t="n">
        <x:v>1</x:v>
      </x:c>
      <x:c r="H8" s="12" t="n">
        <x:v>9227849</x:v>
      </x:c>
      <x:c r="I8" s="126" t="n">
        <x:v>0.0125</x:v>
      </x:c>
      <x:c r="J8" s="12" t="n">
        <x:v>9112509</x:v>
      </x:c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196643</x:v>
      </x:c>
      <x:c r="E9" s="12" t="n">
        <x:v>196643</x:v>
      </x:c>
      <x:c r="F9" s="12" t="n">
        <x:v>0</x:v>
      </x:c>
      <x:c r="G9" s="126" t="n">
        <x:v>1</x:v>
      </x:c>
      <x:c r="H9" s="12" t="n">
        <x:v>16020644</x:v>
      </x:c>
      <x:c r="I9" s="126" t="n">
        <x:v>0.0123</x:v>
      </x:c>
      <x:c r="J9" s="12" t="n">
        <x:v>15824001</x:v>
      </x:c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>
        <x:v>165310</x:v>
      </x:c>
      <x:c r="E10" s="12" t="n">
        <x:v>165310</x:v>
      </x:c>
      <x:c r="F10" s="12" t="n">
        <x:v>0</x:v>
      </x:c>
      <x:c r="G10" s="126" t="n">
        <x:v>1</x:v>
      </x:c>
      <x:c r="H10" s="12" t="n">
        <x:v>13034569</x:v>
      </x:c>
      <x:c r="I10" s="126" t="n">
        <x:v>0.0127</x:v>
      </x:c>
      <x:c r="J10" s="12" t="n">
        <x:v>12869259</x:v>
      </x:c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>
        <x:v>176308</x:v>
      </x:c>
      <x:c r="E11" s="12" t="n">
        <x:v>176308</x:v>
      </x:c>
      <x:c r="F11" s="12" t="n">
        <x:v>0</x:v>
      </x:c>
      <x:c r="G11" s="126" t="n">
        <x:v>1</x:v>
      </x:c>
      <x:c r="H11" s="12" t="n">
        <x:v>14553525</x:v>
      </x:c>
      <x:c r="I11" s="126" t="n">
        <x:v>0.0121</x:v>
      </x:c>
      <x:c r="J11" s="12" t="n">
        <x:v>14377217</x:v>
      </x:c>
    </x:row>
    <x:row r="12" spans="1:10" s="23" customFormat="1">
      <x:c r="A12" s="184" t="s">
        <x:v>143</x:v>
      </x:c>
      <x:c r="B12" s="184" t="s">
        <x:v>144</x:v>
      </x:c>
      <x:c r="C12" s="184" t="s">
        <x:v>16</x:v>
      </x:c>
      <x:c r="D12" s="81" t="n">
        <x:v>134208</x:v>
      </x:c>
      <x:c r="E12" s="12" t="n">
        <x:v>134208</x:v>
      </x:c>
      <x:c r="F12" s="12" t="n">
        <x:v>0</x:v>
      </x:c>
      <x:c r="G12" s="126" t="n">
        <x:v>1</x:v>
      </x:c>
      <x:c r="H12" s="12" t="n">
        <x:v>10819077</x:v>
      </x:c>
      <x:c r="I12" s="126" t="n">
        <x:v>0.0124</x:v>
      </x:c>
      <x:c r="J12" s="12" t="n">
        <x:v>10684869</x:v>
      </x:c>
    </x:row>
    <x:row r="13" spans="1:10" s="23" customFormat="1">
      <x:c r="A13" s="184" t="s">
        <x:v>145</x:v>
      </x:c>
      <x:c r="B13" s="184" t="s">
        <x:v>146</x:v>
      </x:c>
      <x:c r="C13" s="184" t="s">
        <x:v>16</x:v>
      </x:c>
      <x:c r="D13" s="81" t="n">
        <x:v>88933</x:v>
      </x:c>
      <x:c r="E13" s="12" t="n">
        <x:v>88933</x:v>
      </x:c>
      <x:c r="F13" s="12" t="n">
        <x:v>0</x:v>
      </x:c>
      <x:c r="G13" s="126" t="n">
        <x:v>1</x:v>
      </x:c>
      <x:c r="H13" s="12" t="n">
        <x:v>6762286</x:v>
      </x:c>
      <x:c r="I13" s="126" t="n">
        <x:v>0.0132</x:v>
      </x:c>
      <x:c r="J13" s="12" t="n">
        <x:v>6673353</x:v>
      </x:c>
    </x:row>
    <x:row r="14" spans="1:10" s="23" customFormat="1" ht="15" customHeight="1">
      <x:c r="A14" s="4" t="s">
        <x:v>147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232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232</x:v>
      </x:c>
      <x:c r="B6" s="83" t="s">
        <x:v>233</x:v>
      </x:c>
      <x:c r="C6" s="0" t="s"/>
      <x:c r="D6" s="0" t="s">
        <x:v>224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234</x:v>
      </x:c>
      <x:c r="B7" s="83" t="s">
        <x:v>235</x:v>
      </x:c>
      <x:c r="D7" s="2" t="s">
        <x:v>236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238</x:v>
      </x:c>
      <x:c r="F10" s="2" t="n">
        <x:v>6</x:v>
      </x:c>
      <x:c r="I10" s="2" t="n">
        <x:v>2022</x:v>
      </x:c>
    </x:row>
    <x:row r="11" spans="1:9" x14ac:dyDescent="0.3">
      <x:c r="A11" s="2" t="s">
        <x:v>236</x:v>
      </x:c>
      <x:c r="B11" s="83" t="n">
        <x:v>8</x:v>
      </x:c>
      <x:c r="D11" s="2" t="s">
        <x:v>234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237</x:v>
      </x:c>
      <x:c r="F17" s="2" t="s">
        <x:v>234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