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<x:sst xmlns:x="http://schemas.openxmlformats.org/spreadsheetml/2006/main" count="233" uniqueCount="233">
  <x:si>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</x:si>
  <x:si>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</x:si>
  <x:si>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Eldred</x:t>
  </x:si>
  <x:si>
    <x:t>BEDS Code</x:t>
  </x:si>
  <x:si>
    <x:t>590801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</x:si>
  <x:si>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</x:si>
  <x:si>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</x:si>
  <x:si>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</x:si>
  <x:si>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</x:si>
  <x:si>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</x:si>
  <x:si>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Traci Ferreira</x:t>
  </x:si>
  <x:si>
    <x:t>Street Address Line 1</x:t>
  </x:si>
  <x:si>
    <x:t>PO Box 249</x:t>
  </x:si>
  <x:si>
    <x:t>Title of Contact</x:t>
  </x:si>
  <x:si>
    <x:t>Superintendent</x:t>
  </x:si>
  <x:si>
    <x:t>Street Address Line 2</x:t>
  </x:si>
  <x:si>
    <x:t/>
  </x:si>
  <x:si>
    <x:t>Email Address</x:t>
  </x:si>
  <x:si>
    <x:t>Ferreirat@eldred.k12.ny.us</x:t>
  </x:si>
  <x:si>
    <x:t>City</x:t>
  </x:si>
  <x:si>
    <x:t>Phone Number</x:t>
  </x:si>
  <x:si>
    <x:t>8454561100</x:t>
  </x:si>
  <x:si>
    <x:t>Zip Code</x:t>
  </x:si>
  <x:si>
    <x:t>12732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</x:si>
  <x:si>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</x:si>
  <x:si>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</x:si>
  <x:si>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</x:si>
  <x:si>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</x:si>
  <x:si>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</x:si>
  <x:si>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</x:si>
  <x:si>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</x:si>
  <x:si>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</x:si>
  <x:si>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</x:si>
  <x:si>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</x:si>
  <x:si>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</x:si>
  <x:si>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</x:si>
  <x:si>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</x:si>
  <x:si>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</x:si>
  <x:si>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</x:si>
  <x:si>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</x:si>
  <x:si>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</x:si>
  <x:si>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</x:si>
  <x:si>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</x:si>
  <x:si>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</x:si>
  <x:si>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</x:si>
  <x:si>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</x:si>
  <x:si>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</x:si>
  <x:si>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</x:si>
  <x:si>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</x:si>
  <x:si>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</x:si>
  <x:si>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</x:si>
  <x:si>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</x:si>
  <x:si>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</x:si>
  <x:si>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</x:si>
  <x:si>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</x:si>
  <x:si>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</x:si>
  <x:si>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</x:si>
  <x:si>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</x:si>
  <x:si>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</x:si>
  <x:si>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</x:si>
  <x:si>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</x:si>
  <x:si>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</x:si>
  <x:si>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</x:si>
  <x:si>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</x:si>
  <x:si>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</x:si>
  <x:si>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</x:si>
  <x:si>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</x:si>
  <x:si>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</x:si>
  <x:si>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</x:si>
  <x:si>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</x:si>
  <x:si>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</x:si>
  <x:si>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</x:si>
  <x:si>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</x:si>
  <x:si>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</x:si>
  <x:si>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</x:si>
  <x:si>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</x:si>
  <x:si>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</x:si>
  <x:si>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</x:si>
  <x:si>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</x:si>
  <x:si>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</x:si>
  <x:si>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</x:si>
  <x:si>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</x:si>
  <x:si>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</x:si>
  <x:si>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</x:si>
  <x:si>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</x:si>
  <x:si>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</x:si>
  <x:si>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</x:si>
  <x:si>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</x:si>
  <x:si>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</x:si>
  <x:si>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</x:si>
  <x:si>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</x:si>
  <x:si>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</x:si>
  <x:si>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</x:si>
  <x:si>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</x:si>
  <x:si>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</x:si>
  <x:si>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</x:si>
  <x:si>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</x:si>
  <x:si>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</x:si>
  <x:si>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</x:si>
  <x:si>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</x:si>
  <x:si>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</x:si>
  <x:si>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</x:si>
  <x:si>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</x:si>
  <x:si>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</x:si>
  <x:si>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</x:si>
  <x:si>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</x:si>
  <x:si>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</x:si>
  <x:si>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</x:si>
  <x:si>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</x:si>
  <x:si>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</x:si>
  <x:si>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</x:si>
  <x:si>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</x:si>
  <x:si>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</x:si>
  <x:si>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</x:si>
  <x:si>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</x:si>
  <x:si>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</x:si>
  <x:si>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</x:si>
  <x:si>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</x:si>
  <x:si>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</x:si>
  <x:si>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</x:si>
  <x:si>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</x:si>
  <x:si>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</x:si>
  <x:si>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</x:si>
  <x:si>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</x:si>
  <x:si>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</x:si>
  <x:si>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</x:si>
  <x:si>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</x:si>
  <x:si>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</x:si>
  <x:si>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</x:si>
  <x:si>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</x:si>
  <x:si>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590801040001</x:t>
  </x:si>
  <x:si>
    <x:t>ELDRED JUNIOR-SENIOR HIGH SCHOOL</x:t>
  </x:si>
  <x:si>
    <x:t>Junior-Senior High School</x:t>
  </x:si>
  <x:si>
    <x:t>7</x:t>
  </x:si>
  <x:si>
    <x:t>12</x:t>
  </x:si>
  <x:si>
    <x:t>Yes</x:t>
  </x:si>
  <x:si>
    <x:t>No</x:t>
  </x:si>
  <x:si>
    <x:t>590801040002</x:t>
  </x:si>
  <x:si>
    <x:t>GEORGE ROSS MACKENZIE ELEM SCH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</x:si>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</x:sst>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18987402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153000</x:v>
      </x:c>
      <x:c r="E15" s="10" t="n">
        <x:v>1010000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160000</x:v>
      </x:c>
      <x:c r="E16" s="10" t="n">
        <x:v>240000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1524333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160000</x:v>
      </x:c>
      <x:c r="E24" s="10" t="n">
        <x:v>240000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1093590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325870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1235000</x:v>
      </x:c>
      <x:c r="E37" s="10" t="n">
        <x:v>0</x:v>
      </x:c>
      <x:c r="F37" s="7" t="n">
        <x:v>20</x:v>
      </x:c>
      <x:c r="G37" s="132" t="n">
        <x:v>61750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495000</x:v>
      </x:c>
      <x:c r="E38" s="10" t="n">
        <x:v>0</x:v>
      </x:c>
      <x:c r="F38" s="7" t="n">
        <x:v>6</x:v>
      </x:c>
      <x:c r="G38" s="132" t="n">
        <x:v>82500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90000</x:v>
      </x:c>
      <x:c r="E41" s="10" t="n">
        <x:v>0</x:v>
      </x:c>
      <x:c r="F41" s="7" t="n">
        <x:v>6</x:v>
      </x:c>
      <x:c r="G41" s="132" t="n">
        <x:v>15000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450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16750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783325</x:v>
      </x:c>
      <x:c r="E63" s="10" t="n">
        <x:v>0</x:v>
      </x:c>
      <x:c r="F63" s="84" t="n">
        <x:v>5.3</x:v>
      </x:c>
      <x:c r="G63" s="132" t="n">
        <x:v>147797.169811321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1269024</x:v>
      </x:c>
      <x:c r="E64" s="10" t="n">
        <x:v>120000</x:v>
      </x:c>
      <x:c r="F64" s="84" t="n">
        <x:v>10</x:v>
      </x:c>
      <x:c r="G64" s="132" t="n">
        <x:v>138902.4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342200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359866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186500</x:v>
      </x:c>
      <x:c r="F72" s="84" t="n">
        <x:v>1</x:v>
      </x:c>
      <x:c r="G72" s="132" t="n">
        <x:v>186500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120000</x:v>
      </x:c>
      <x:c r="F76" s="84" t="n">
        <x:v>12</x:v>
      </x:c>
      <x:c r="G76" s="132" t="n">
        <x:v>10000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200000</x:v>
      </x:c>
      <x:c r="E77" s="10" t="n">
        <x:v>0</x:v>
      </x:c>
      <x:c r="F77" s="84" t="n">
        <x:v>2</x:v>
      </x:c>
      <x:c r="G77" s="132" t="n">
        <x:v>100000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81135</x:v>
      </x:c>
      <x:c r="E78" s="10" t="n">
        <x:v>95646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3666071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9665000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218</x:v>
      </x:c>
      <x:c r="L8" s="107" t="n">
        <x:v>0</x:v>
      </x:c>
      <x:c r="M8" s="107" t="n">
        <x:v>0</x:v>
      </x:c>
      <x:c r="N8" s="107" t="n">
        <x:v>90</x:v>
      </x:c>
      <x:c r="O8" s="107" t="n">
        <x:v>2</x:v>
      </x:c>
      <x:c r="P8" s="107" t="n">
        <x:v>41</x:v>
      </x:c>
      <x:c r="Q8" s="108" t="n">
        <x:v>2</x:v>
      </x:c>
      <x:c r="R8" s="108" t="n">
        <x:v>22</x:v>
      </x:c>
      <x:c r="S8" s="108" t="n">
        <x:v>3</x:v>
      </x:c>
      <x:c r="T8" s="108" t="n">
        <x:v>1</x:v>
      </x:c>
      <x:c r="U8" s="108" t="n">
        <x:v>3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232</x:v>
      </x:c>
      <x:c r="L9" s="107" t="n">
        <x:v>24</x:v>
      </x:c>
      <x:c r="M9" s="107" t="n">
        <x:v>2</x:v>
      </x:c>
      <x:c r="N9" s="107" t="n">
        <x:v>97</x:v>
      </x:c>
      <x:c r="O9" s="107" t="n">
        <x:v>2</x:v>
      </x:c>
      <x:c r="P9" s="107" t="n">
        <x:v>50</x:v>
      </x:c>
      <x:c r="Q9" s="108" t="n">
        <x:v>4</x:v>
      </x:c>
      <x:c r="R9" s="108" t="n">
        <x:v>17</x:v>
      </x:c>
      <x:c r="S9" s="108" t="n">
        <x:v>12</x:v>
      </x:c>
      <x:c r="T9" s="108" t="n">
        <x:v>1</x:v>
      </x:c>
      <x:c r="U9" s="108" t="n">
        <x:v>3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2414500</x:v>
      </x:c>
      <x:c r="E8" s="81" t="n">
        <x:v>740245</x:v>
      </x:c>
      <x:c r="F8" s="116" t="n">
        <x:v>984473.347842199</x:v>
      </x:c>
      <x:c r="G8" s="81" t="n">
        <x:v>566750</x:v>
      </x:c>
      <x:c r="H8" s="81" t="n">
        <x:v>969961</x:v>
      </x:c>
      <x:c r="I8" s="117">
        <x:f>SUM(D8:H8)</x:f>
      </x:c>
      <x:c r="J8" s="81" t="n">
        <x:v>3920525</x:v>
      </x:c>
      <x:c r="K8" s="81" t="n">
        <x:v>0</x:v>
      </x:c>
      <x:c r="L8" s="81" t="n">
        <x:v>431090</x:v>
      </x:c>
      <x:c r="M8" s="81" t="n">
        <x:v>0</x:v>
      </x:c>
      <x:c r="N8" s="81" t="n">
        <x:v>366987</x:v>
      </x:c>
      <x:c r="O8" s="81" t="n">
        <x:v>275119</x:v>
      </x:c>
      <x:c r="P8" s="81" t="n">
        <x:v>682208</x:v>
      </x:c>
      <x:c r="Q8" s="117">
        <x:f>SUM(J8:P8)</x:f>
      </x:c>
      <x:c r="R8" s="81" t="n">
        <x:v>5510089</x:v>
      </x:c>
      <x:c r="S8" s="81" t="n">
        <x:v>165840</x:v>
      </x:c>
      <x:c r="T8" s="59">
        <x:f>SUM('Part C'!$R8:$S8)</x:f>
      </x:c>
      <x:c r="U8" s="81" t="n">
        <x:v>25275.6376146789</x:v>
      </x:c>
      <x:c r="V8" s="81" t="n">
        <x:v>760.733944954128</x:v>
      </x:c>
      <x:c r="W8" s="81" t="n">
        <x:v>1962204.2605042</x:v>
      </x:c>
      <x:c r="X8" s="81" t="n">
        <x:v>7638133.2605042</x:v>
      </x:c>
      <x:c r="Y8" s="12" t="n">
        <x:v>35037.3085344229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2317700</x:v>
      </x:c>
      <x:c r="E9" s="81" t="n">
        <x:v>872340</x:v>
      </x:c>
      <x:c r="F9" s="116" t="n">
        <x:v>995487.546077584</x:v>
      </x:c>
      <x:c r="G9" s="81" t="n">
        <x:v>368970</x:v>
      </x:c>
      <x:c r="H9" s="81" t="n">
        <x:v>741736</x:v>
      </x:c>
      <x:c r="I9" s="117">
        <x:f>SUM(D9:H9)</x:f>
      </x:c>
      <x:c r="J9" s="81" t="n">
        <x:v>3578804</x:v>
      </x:c>
      <x:c r="K9" s="81" t="n">
        <x:v>235000</x:v>
      </x:c>
      <x:c r="L9" s="81" t="n">
        <x:v>415250</x:v>
      </x:c>
      <x:c r="M9" s="81" t="n">
        <x:v>20000</x:v>
      </x:c>
      <x:c r="N9" s="81" t="n">
        <x:v>338486</x:v>
      </x:c>
      <x:c r="O9" s="81" t="n">
        <x:v>275118</x:v>
      </x:c>
      <x:c r="P9" s="81" t="n">
        <x:v>433576</x:v>
      </x:c>
      <x:c r="Q9" s="117">
        <x:f>SUM(J9:P9)</x:f>
      </x:c>
      <x:c r="R9" s="81" t="n">
        <x:v>4974220</x:v>
      </x:c>
      <x:c r="S9" s="81" t="n">
        <x:v>322014</x:v>
      </x:c>
      <x:c r="T9" s="59">
        <x:f>SUM('Part C'!$R9:$S9)</x:f>
      </x:c>
      <x:c r="U9" s="81" t="n">
        <x:v>19279.9224806202</x:v>
      </x:c>
      <x:c r="V9" s="81" t="n">
        <x:v>1248.11627906977</x:v>
      </x:c>
      <x:c r="W9" s="81" t="n">
        <x:v>2322241.7394958</x:v>
      </x:c>
      <x:c r="X9" s="81" t="n">
        <x:v>7618475.7394958</x:v>
      </x:c>
      <x:c r="Y9" s="12" t="n">
        <x:v>29528.9757344798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24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108000</x:v>
      </x:c>
      <x:c r="L9" s="81" t="n">
        <x:v>127000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