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<x:sst xmlns:x="http://schemas.openxmlformats.org/spreadsheetml/2006/main" count="229" uniqueCount="229">
  <x:si>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</x:si>
  <x:si>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</x:si>
  <x:si>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Edmeston</x:t>
  </x:si>
  <x:si>
    <x:t>BEDS Code</x:t>
  </x:si>
  <x:si>
    <x:t>470501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</x:si>
  <x:si>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</x:si>
  <x:si>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</x:si>
  <x:si>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</x:si>
  <x:si>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</x:si>
  <x:si>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</x:si>
  <x:si>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Sonja Rusweiler</x:t>
  </x:si>
  <x:si>
    <x:t>Street Address Line 1</x:t>
  </x:si>
  <x:si>
    <x:t>11 North Street</x:t>
  </x:si>
  <x:si>
    <x:t>Title of Contact</x:t>
  </x:si>
  <x:si>
    <x:t>Business Manager</x:t>
  </x:si>
  <x:si>
    <x:t>Street Address Line 2</x:t>
  </x:si>
  <x:si>
    <x:t/>
  </x:si>
  <x:si>
    <x:t>Email Address</x:t>
  </x:si>
  <x:si>
    <x:t>srusweiler@edmeston.net</x:t>
  </x:si>
  <x:si>
    <x:t>City</x:t>
  </x:si>
  <x:si>
    <x:t>Phone Number</x:t>
  </x:si>
  <x:si>
    <x:t>6079659086</x:t>
  </x:si>
  <x:si>
    <x:t>Zip Code</x:t>
  </x:si>
  <x:si>
    <x:t>13335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</x:si>
  <x:si>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</x:si>
  <x:si>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</x:si>
  <x:si>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</x:si>
  <x:si>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</x:si>
  <x:si>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</x:si>
  <x:si>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</x:si>
  <x:si>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</x:si>
  <x:si>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</x:si>
  <x:si>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</x:si>
  <x:si>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</x:si>
  <x:si>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</x:si>
  <x:si>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</x:si>
  <x:si>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</x:si>
  <x:si>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</x:si>
  <x:si>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</x:si>
  <x:si>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</x:si>
  <x:si>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</x:si>
  <x:si>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</x:si>
  <x:si>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</x:si>
  <x:si>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</x:si>
  <x:si>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</x:si>
  <x:si>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</x:si>
  <x:si>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</x:si>
  <x:si>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</x:si>
  <x:si>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</x:si>
  <x:si>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</x:si>
  <x:si>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</x:si>
  <x:si>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</x:si>
  <x:si>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</x:si>
  <x:si>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</x:si>
  <x:si>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</x:si>
  <x:si>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</x:si>
  <x:si>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</x:si>
  <x:si>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</x:si>
  <x:si>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</x:si>
  <x:si>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</x:si>
  <x:si>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</x:si>
  <x:si>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</x:si>
  <x:si>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</x:si>
  <x:si>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</x:si>
  <x:si>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</x:si>
  <x:si>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</x:si>
  <x:si>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</x:si>
  <x:si>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</x:si>
  <x:si>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</x:si>
  <x:si>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</x:si>
  <x:si>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</x:si>
  <x:si>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</x:si>
  <x:si>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</x:si>
  <x:si>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</x:si>
  <x:si>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</x:si>
  <x:si>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</x:si>
  <x:si>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</x:si>
  <x:si>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</x:si>
  <x:si>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</x:si>
  <x:si>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</x:si>
  <x:si>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</x:si>
  <x:si>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</x:si>
  <x:si>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</x:si>
  <x:si>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</x:si>
  <x:si>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</x:si>
  <x:si>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</x:si>
  <x:si>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</x:si>
  <x:si>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</x:si>
  <x:si>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</x:si>
  <x:si>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</x:si>
  <x:si>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</x:si>
  <x:si>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</x:si>
  <x:si>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</x:si>
  <x:si>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</x:si>
  <x:si>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</x:si>
  <x:si>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</x:si>
  <x:si>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</x:si>
  <x:si>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</x:si>
  <x:si>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</x:si>
  <x:si>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</x:si>
  <x:si>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</x:si>
  <x:si>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</x:si>
  <x:si>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</x:si>
  <x:si>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</x:si>
  <x:si>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</x:si>
  <x:si>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</x:si>
  <x:si>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</x:si>
  <x:si>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</x:si>
  <x:si>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</x:si>
  <x:si>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</x:si>
  <x:si>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</x:si>
  <x:si>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</x:si>
  <x:si>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</x:si>
  <x:si>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</x:si>
  <x:si>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</x:si>
  <x:si>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</x:si>
  <x:si>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</x:si>
  <x:si>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</x:si>
  <x:si>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</x:si>
  <x:si>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</x:si>
  <x:si>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</x:si>
  <x:si>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</x:si>
  <x:si>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</x:si>
  <x:si>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</x:si>
  <x:si>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</x:si>
  <x:si>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</x:si>
  <x:si>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</x:si>
  <x:si>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</x:si>
  <x:si>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</x:si>
  <x:si>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</x:si>
  <x:si>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470501040001</x:t>
  </x:si>
  <x:si>
    <x:t>EDMESTON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</x:si>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</x:sst>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10286391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2329105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72000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1028525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601066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159598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345000</x:v>
      </x:c>
      <x:c r="E35" s="10" t="n">
        <x:v>75000</x:v>
      </x:c>
      <x:c r="F35" s="7" t="n">
        <x:v>6</x:v>
      </x:c>
      <x:c r="G35" s="132" t="n">
        <x:v>70000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408970</x:v>
      </x:c>
      <x:c r="E63" s="10" t="n">
        <x:v>0</x:v>
      </x:c>
      <x:c r="F63" s="84" t="n">
        <x:v>3</x:v>
      </x:c>
      <x:c r="G63" s="132" t="n">
        <x:v>136323.333333333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553619</x:v>
      </x:c>
      <x:c r="E64" s="10" t="n">
        <x:v>0</x:v>
      </x:c>
      <x:c r="F64" s="84" t="n">
        <x:v>6</x:v>
      </x:c>
      <x:c r="G64" s="132" t="n">
        <x:v>92269.8333333333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529211</x:v>
      </x:c>
      <x:c r="E65" s="10" t="n">
        <x:v>0</x:v>
      </x:c>
      <x:c r="F65" s="84" t="n">
        <x:v>7</x:v>
      </x:c>
      <x:c r="G65" s="132" t="n">
        <x:v>75601.5714285714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202569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63498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11760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549698</x:v>
      </x:c>
      <x:c r="E82" s="10" t="n">
        <x:v>24845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2473086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5082545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348</x:v>
      </x:c>
      <x:c r="L8" s="107" t="n">
        <x:v>17</x:v>
      </x:c>
      <x:c r="M8" s="107" t="n">
        <x:v>0</x:v>
      </x:c>
      <x:c r="N8" s="107" t="n">
        <x:v>162</x:v>
      </x:c>
      <x:c r="O8" s="107" t="n">
        <x:v>0</x:v>
      </x:c>
      <x:c r="P8" s="107" t="n">
        <x:v>54</x:v>
      </x:c>
      <x:c r="Q8" s="108" t="n">
        <x:v>10</x:v>
      </x:c>
      <x:c r="R8" s="108" t="n">
        <x:v>33</x:v>
      </x:c>
      <x:c r="S8" s="108" t="n">
        <x:v>6</x:v>
      </x:c>
      <x:c r="T8" s="108" t="n">
        <x:v>4</x:v>
      </x:c>
      <x:c r="U8" s="108" t="n">
        <x:v>6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3303458</x:v>
      </x:c>
      <x:c r="E8" s="81" t="n">
        <x:v>809538</x:v>
      </x:c>
      <x:c r="F8" s="116" t="n">
        <x:v>1536375.92285519</x:v>
      </x:c>
      <x:c r="G8" s="81" t="n">
        <x:v>834177</x:v>
      </x:c>
      <x:c r="H8" s="81" t="n">
        <x:v>1450313</x:v>
      </x:c>
      <x:c r="I8" s="117">
        <x:f>SUM(D8:H8)</x:f>
      </x:c>
      <x:c r="J8" s="81" t="n">
        <x:v>5836727</x:v>
      </x:c>
      <x:c r="K8" s="81" t="n">
        <x:v>66750</x:v>
      </x:c>
      <x:c r="L8" s="81" t="n">
        <x:v>1206602</x:v>
      </x:c>
      <x:c r="M8" s="81" t="n">
        <x:v>0</x:v>
      </x:c>
      <x:c r="N8" s="81" t="n">
        <x:v>213935</x:v>
      </x:c>
      <x:c r="O8" s="81" t="n">
        <x:v>203801</x:v>
      </x:c>
      <x:c r="P8" s="81" t="n">
        <x:v>406047</x:v>
      </x:c>
      <x:c r="Q8" s="117">
        <x:f>SUM(J8:P8)</x:f>
      </x:c>
      <x:c r="R8" s="81" t="n">
        <x:v>5704602</x:v>
      </x:c>
      <x:c r="S8" s="81" t="n">
        <x:v>2229260</x:v>
      </x:c>
      <x:c r="T8" s="59">
        <x:f>SUM('Part C'!$R8:$S8)</x:f>
      </x:c>
      <x:c r="U8" s="81" t="n">
        <x:v>15629.0465753425</x:v>
      </x:c>
      <x:c r="V8" s="81" t="n">
        <x:v>6107.56164383562</x:v>
      </x:c>
      <x:c r="W8" s="81" t="n">
        <x:v>2347445</x:v>
      </x:c>
      <x:c r="X8" s="81" t="n">
        <x:v>10281307</x:v>
      </x:c>
      <x:c r="Y8" s="12" t="n">
        <x:v>28167.9643835616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66750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