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<x:sst xmlns:x="http://schemas.openxmlformats.org/spreadsheetml/2006/main" count="253" uniqueCount="253">
  <x:si>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</x:si>
  <x:si>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</x:si>
  <x:si>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East Syracuse Minoa</x:t>
  </x:si>
  <x:si>
    <x:t>BEDS Code</x:t>
  </x:si>
  <x:si>
    <x:t>420401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</x:si>
  <x:si>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</x:si>
  <x:si>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</x:si>
  <x:si>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</x:si>
  <x:si>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</x:si>
  <x:si>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</x:si>
  <x:si>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Katherine Skahen</x:t>
  </x:si>
  <x:si>
    <x:t>Street Address Line 1</x:t>
  </x:si>
  <x:si>
    <x:t>407 Fremont Rd</x:t>
  </x:si>
  <x:si>
    <x:t>Title of Contact</x:t>
  </x:si>
  <x:si>
    <x:t>Executive Director of School Business Administrati</x:t>
  </x:si>
  <x:si>
    <x:t>Street Address Line 2</x:t>
  </x:si>
  <x:si>
    <x:t/>
  </x:si>
  <x:si>
    <x:t>Email Address</x:t>
  </x:si>
  <x:si>
    <x:t>kskahen@esmschools.org</x:t>
  </x:si>
  <x:si>
    <x:t>City</x:t>
  </x:si>
  <x:si>
    <x:t>East Syracuse</x:t>
  </x:si>
  <x:si>
    <x:t>Phone Number</x:t>
  </x:si>
  <x:si>
    <x:t>3154343004</x:t>
  </x:si>
  <x:si>
    <x:t>Zip Code</x:t>
  </x:si>
  <x:si>
    <x:t>13057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</x:si>
  <x:si>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</x:si>
  <x:si>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</x:si>
  <x:si>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</x:si>
  <x:si>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</x:si>
  <x:si>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</x:si>
  <x:si>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</x:si>
  <x:si>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</x:si>
  <x:si>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</x:si>
  <x:si>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</x:si>
  <x:si>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</x:si>
  <x:si>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</x:si>
  <x:si>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</x:si>
  <x:si>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</x:si>
  <x:si>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</x:si>
  <x:si>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</x:si>
  <x:si>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</x:si>
  <x:si>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</x:si>
  <x:si>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</x:si>
  <x:si>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</x:si>
  <x:si>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</x:si>
  <x:si>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</x:si>
  <x:si>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</x:si>
  <x:si>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</x:si>
  <x:si>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</x:si>
  <x:si>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</x:si>
  <x:si>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</x:si>
  <x:si>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</x:si>
  <x:si>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</x:si>
  <x:si>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</x:si>
  <x:si>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</x:si>
  <x:si>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</x:si>
  <x:si>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</x:si>
  <x:si>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</x:si>
  <x:si>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</x:si>
  <x:si>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</x:si>
  <x:si>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</x:si>
  <x:si>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</x:si>
  <x:si>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</x:si>
  <x:si>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</x:si>
  <x:si>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</x:si>
  <x:si>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</x:si>
  <x:si>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</x:si>
  <x:si>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</x:si>
  <x:si>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</x:si>
  <x:si>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</x:si>
  <x:si>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</x:si>
  <x:si>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</x:si>
  <x:si>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</x:si>
  <x:si>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</x:si>
  <x:si>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</x:si>
  <x:si>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</x:si>
  <x:si>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</x:si>
  <x:si>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</x:si>
  <x:si>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</x:si>
  <x:si>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</x:si>
  <x:si>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</x:si>
  <x:si>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</x:si>
  <x:si>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</x:si>
  <x:si>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</x:si>
  <x:si>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</x:si>
  <x:si>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</x:si>
  <x:si>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</x:si>
  <x:si>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</x:si>
  <x:si>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</x:si>
  <x:si>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</x:si>
  <x:si>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</x:si>
  <x:si>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</x:si>
  <x:si>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</x:si>
  <x:si>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</x:si>
  <x:si>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</x:si>
  <x:si>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</x:si>
  <x:si>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</x:si>
  <x:si>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</x:si>
  <x:si>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</x:si>
  <x:si>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</x:si>
  <x:si>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</x:si>
  <x:si>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</x:si>
  <x:si>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</x:si>
  <x:si>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</x:si>
  <x:si>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</x:si>
  <x:si>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</x:si>
  <x:si>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</x:si>
  <x:si>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</x:si>
  <x:si>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</x:si>
  <x:si>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</x:si>
  <x:si>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</x:si>
  <x:si>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</x:si>
  <x:si>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</x:si>
  <x:si>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</x:si>
  <x:si>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</x:si>
  <x:si>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</x:si>
  <x:si>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</x:si>
  <x:si>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</x:si>
  <x:si>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</x:si>
  <x:si>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</x:si>
  <x:si>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</x:si>
  <x:si>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</x:si>
  <x:si>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</x:si>
  <x:si>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</x:si>
  <x:si>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</x:si>
  <x:si>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</x:si>
  <x:si>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</x:si>
  <x:si>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</x:si>
  <x:si>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</x:si>
  <x:si>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</x:si>
  <x:si>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</x:si>
  <x:si>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420401060001</x:t>
  </x:si>
  <x:si>
    <x:t>PARK HILL SCHOOL</x:t>
  </x:si>
  <x:si>
    <x:t>09</x:t>
  </x:si>
  <x:si>
    <x:t>Pre-K Only</x:t>
  </x:si>
  <x:si>
    <x:t>Pre-K</x:t>
  </x:si>
  <x:si>
    <x:t>Yes</x:t>
  </x:si>
  <x:si>
    <x:t>No</x:t>
  </x:si>
  <x:si>
    <x:t>420401060002</x:t>
  </x:si>
  <x:si>
    <x:t>FREMONT ELEMENTARY SCHOOL</x:t>
  </x:si>
  <x:si>
    <x:t>06</x:t>
  </x:si>
  <x:si>
    <x:t>Elementary School</x:t>
  </x:si>
  <x:si>
    <x:t>K</x:t>
  </x:si>
  <x:si>
    <x:t>5</x:t>
  </x:si>
  <x:si>
    <x:t>420401060003</x:t>
  </x:si>
  <x:si>
    <x:t>EAST SYRACUSE ELEMENTARY SCHOOL</x:t>
  </x:si>
  <x:si>
    <x:t>05</x:t>
  </x:si>
  <x:si>
    <x:t>420401060004</x:t>
  </x:si>
  <x:si>
    <x:t>WOODLAND ELEMENTARY SCHOOL</x:t>
  </x:si>
  <x:si>
    <x:t>10</x:t>
  </x:si>
  <x:si>
    <x:t>420401060005</x:t>
  </x:si>
  <x:si>
    <x:t>EAST SYRACUSE MINOA CENTRAL HIGH SCHOOL</x:t>
  </x:si>
  <x:si>
    <x:t>01</x:t>
  </x:si>
  <x:si>
    <x:t>Senior High School</x:t>
  </x:si>
  <x:si>
    <x:t>9</x:t>
  </x:si>
  <x:si>
    <x:t>12</x:t>
  </x:si>
  <x:si>
    <x:t>420401060009</x:t>
  </x:si>
  <x:si>
    <x:t>MINOA ELEMENTARY SCHOOL</x:t>
  </x:si>
  <x:si>
    <x:t>08</x:t>
  </x:si>
  <x:si>
    <x:t>420401060010</x:t>
  </x:si>
  <x:si>
    <x:t>PINE GROVE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</x:si>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</x:sst>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92300483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1886120</x:v>
      </x:c>
      <x:c r="E15" s="10" t="n">
        <x:v>5722913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499273</x:v>
      </x:c>
      <x:c r="E16" s="10" t="n">
        <x:v>1386250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8162102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499273</x:v>
      </x:c>
      <x:c r="E24" s="10" t="n">
        <x:v>1386250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1596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4179279</x:v>
      </x:c>
      <x:c r="E27" s="10" t="n">
        <x:v>84372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1427024</x:v>
      </x:c>
      <x:c r="E28" s="10" t="n">
        <x:v>24786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130000</x:v>
      </x:c>
      <x:c r="E33" s="10" t="n">
        <x:v>0</x:v>
      </x:c>
      <x:c r="F33" s="7" t="n">
        <x:v>9</x:v>
      </x:c>
      <x:c r="G33" s="132" t="n">
        <x:v>14444.4444444444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89174</x:v>
      </x:c>
      <x:c r="E35" s="10" t="n">
        <x:v>0</x:v>
      </x:c>
      <x:c r="F35" s="7" t="n">
        <x:v>5</x:v>
      </x:c>
      <x:c r="G35" s="132" t="n">
        <x:v>17834.8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4022595</x:v>
      </x:c>
      <x:c r="E37" s="10" t="n">
        <x:v>0</x:v>
      </x:c>
      <x:c r="F37" s="7" t="n">
        <x:v>49</x:v>
      </x:c>
      <x:c r="G37" s="132" t="n">
        <x:v>82093.7755102041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381000</x:v>
      </x:c>
      <x:c r="E38" s="10" t="n">
        <x:v>0</x:v>
      </x:c>
      <x:c r="F38" s="7" t="n">
        <x:v>7</x:v>
      </x:c>
      <x:c r="G38" s="132" t="n">
        <x:v>54428.5714285714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138562</x:v>
      </x:c>
      <x:c r="E41" s="10" t="n">
        <x:v>0</x:v>
      </x:c>
      <x:c r="F41" s="7" t="n">
        <x:v>8</x:v>
      </x:c>
      <x:c r="G41" s="132" t="n">
        <x:v>17320.25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36531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1627147</x:v>
      </x:c>
      <x:c r="E63" s="10" t="n">
        <x:v>0</x:v>
      </x:c>
      <x:c r="F63" s="84" t="n">
        <x:v>16</x:v>
      </x:c>
      <x:c r="G63" s="132" t="n">
        <x:v>101696.6875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5265400</x:v>
      </x:c>
      <x:c r="E64" s="10" t="n">
        <x:v>656883</x:v>
      </x:c>
      <x:c r="F64" s="84" t="n">
        <x:v>50</x:v>
      </x:c>
      <x:c r="G64" s="132" t="n">
        <x:v>118445.66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664277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1931345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562144</x:v>
      </x:c>
      <x:c r="E72" s="10" t="n">
        <x:v>0</x:v>
      </x:c>
      <x:c r="F72" s="84" t="n">
        <x:v>4</x:v>
      </x:c>
      <x:c r="G72" s="132" t="n">
        <x:v>140536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129957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236312</x:v>
      </x:c>
      <x:c r="E78" s="10" t="n">
        <x:v>26126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7018396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27305750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46958315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0</x:v>
      </x:c>
      <x:c r="L8" s="107" t="n">
        <x:v>218</x:v>
      </x:c>
      <x:c r="M8" s="107" t="n">
        <x:v>0</x:v>
      </x:c>
      <x:c r="N8" s="107" t="n">
        <x:v>0</x:v>
      </x:c>
      <x:c r="O8" s="107" t="n">
        <x:v>0</x:v>
      </x:c>
      <x:c r="P8" s="107" t="n">
        <x:v>0</x:v>
      </x:c>
      <x:c r="Q8" s="108" t="n">
        <x:v>0</x:v>
      </x:c>
      <x:c r="R8" s="108" t="n">
        <x:v>9</x:v>
      </x:c>
      <x:c r="S8" s="108" t="n">
        <x:v>5</x:v>
      </x:c>
      <x:c r="T8" s="108" t="n">
        <x:v>1</x:v>
      </x:c>
      <x:c r="U8" s="108" t="n">
        <x:v>1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328</x:v>
      </x:c>
      <x:c r="L9" s="107" t="n">
        <x:v>0</x:v>
      </x:c>
      <x:c r="M9" s="107" t="n">
        <x:v>0</x:v>
      </x:c>
      <x:c r="N9" s="107" t="n">
        <x:v>70</x:v>
      </x:c>
      <x:c r="O9" s="107" t="n">
        <x:v>2</x:v>
      </x:c>
      <x:c r="P9" s="107" t="n">
        <x:v>49</x:v>
      </x:c>
      <x:c r="Q9" s="108" t="n">
        <x:v>4</x:v>
      </x:c>
      <x:c r="R9" s="108" t="n">
        <x:v>22</x:v>
      </x:c>
      <x:c r="S9" s="108" t="n">
        <x:v>10</x:v>
      </x:c>
      <x:c r="T9" s="108" t="n">
        <x:v>1</x:v>
      </x:c>
      <x:c r="U9" s="108" t="n">
        <x:v>4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364</x:v>
      </x:c>
      <x:c r="L10" s="107" t="n">
        <x:v>0</x:v>
      </x:c>
      <x:c r="M10" s="107" t="n">
        <x:v>0</x:v>
      </x:c>
      <x:c r="N10" s="107" t="n">
        <x:v>256</x:v>
      </x:c>
      <x:c r="O10" s="107" t="n">
        <x:v>33</x:v>
      </x:c>
      <x:c r="P10" s="107" t="n">
        <x:v>87</x:v>
      </x:c>
      <x:c r="Q10" s="108" t="n">
        <x:v>5</x:v>
      </x:c>
      <x:c r="R10" s="108" t="n">
        <x:v>31</x:v>
      </x:c>
      <x:c r="S10" s="108" t="n">
        <x:v>20</x:v>
      </x:c>
      <x:c r="T10" s="108" t="n">
        <x:v>1</x:v>
      </x:c>
      <x:c r="U10" s="108" t="n">
        <x:v>7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141</x:v>
      </x:c>
      <x:c r="E11" s="170" t="s">
        <x:v>142</x:v>
      </x:c>
      <x:c r="F11" s="170" t="s">
        <x:v>143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264</x:v>
      </x:c>
      <x:c r="L11" s="107" t="n">
        <x:v>0</x:v>
      </x:c>
      <x:c r="M11" s="107" t="n">
        <x:v>0</x:v>
      </x:c>
      <x:c r="N11" s="107" t="n">
        <x:v>126</x:v>
      </x:c>
      <x:c r="O11" s="107" t="n">
        <x:v>19</x:v>
      </x:c>
      <x:c r="P11" s="107" t="n">
        <x:v>39</x:v>
      </x:c>
      <x:c r="Q11" s="108" t="n">
        <x:v>5</x:v>
      </x:c>
      <x:c r="R11" s="108" t="n">
        <x:v>26</x:v>
      </x:c>
      <x:c r="S11" s="108" t="n">
        <x:v>8</x:v>
      </x:c>
      <x:c r="T11" s="108" t="n">
        <x:v>1</x:v>
      </x:c>
      <x:c r="U11" s="108" t="n">
        <x:v>5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1151</x:v>
      </x:c>
      <x:c r="L12" s="107" t="n">
        <x:v>0</x:v>
      </x:c>
      <x:c r="M12" s="107" t="n">
        <x:v>0</x:v>
      </x:c>
      <x:c r="N12" s="107" t="n">
        <x:v>514</x:v>
      </x:c>
      <x:c r="O12" s="107" t="n">
        <x:v>27</x:v>
      </x:c>
      <x:c r="P12" s="107" t="n">
        <x:v>201</x:v>
      </x:c>
      <x:c r="Q12" s="108" t="n">
        <x:v>16</x:v>
      </x:c>
      <x:c r="R12" s="108" t="n">
        <x:v>86</x:v>
      </x:c>
      <x:c r="S12" s="108" t="n">
        <x:v>31</x:v>
      </x:c>
      <x:c r="T12" s="108" t="n">
        <x:v>4</x:v>
      </x:c>
      <x:c r="U12" s="108" t="n">
        <x:v>10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141</x:v>
      </x:c>
      <x:c r="E13" s="170" t="s">
        <x:v>142</x:v>
      </x:c>
      <x:c r="F13" s="170" t="s">
        <x:v>143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341</x:v>
      </x:c>
      <x:c r="L13" s="107" t="n">
        <x:v>0</x:v>
      </x:c>
      <x:c r="M13" s="107" t="n">
        <x:v>0</x:v>
      </x:c>
      <x:c r="N13" s="107" t="n">
        <x:v>145</x:v>
      </x:c>
      <x:c r="O13" s="107" t="n">
        <x:v>0</x:v>
      </x:c>
      <x:c r="P13" s="107" t="n">
        <x:v>70</x:v>
      </x:c>
      <x:c r="Q13" s="108" t="n">
        <x:v>3</x:v>
      </x:c>
      <x:c r="R13" s="108" t="n">
        <x:v>33</x:v>
      </x:c>
      <x:c r="S13" s="108" t="n">
        <x:v>23</x:v>
      </x:c>
      <x:c r="T13" s="108" t="n">
        <x:v>1</x:v>
      </x:c>
      <x:c r="U13" s="108" t="n">
        <x:v>4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159</x:v>
      </x:c>
      <x:c r="B14" s="168" t="s">
        <x:v>160</x:v>
      </x:c>
      <x:c r="C14" s="167" t="s">
        <x:v>161</x:v>
      </x:c>
      <x:c r="D14" s="169" t="s">
        <x:v>162</x:v>
      </x:c>
      <x:c r="E14" s="170" t="s">
        <x:v>163</x:v>
      </x:c>
      <x:c r="F14" s="170" t="s">
        <x:v>164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720</x:v>
      </x:c>
      <x:c r="L14" s="107" t="n">
        <x:v>0</x:v>
      </x:c>
      <x:c r="M14" s="107" t="n">
        <x:v>0</x:v>
      </x:c>
      <x:c r="N14" s="107" t="n">
        <x:v>311</x:v>
      </x:c>
      <x:c r="O14" s="107" t="n">
        <x:v>17</x:v>
      </x:c>
      <x:c r="P14" s="107" t="n">
        <x:v>118</x:v>
      </x:c>
      <x:c r="Q14" s="108" t="n">
        <x:v>11</x:v>
      </x:c>
      <x:c r="R14" s="108" t="n">
        <x:v>54</x:v>
      </x:c>
      <x:c r="S14" s="108" t="n">
        <x:v>22</x:v>
      </x:c>
      <x:c r="T14" s="108" t="n">
        <x:v>3</x:v>
      </x:c>
      <x:c r="U14" s="108" t="n">
        <x:v>6</x:v>
      </x:c>
      <x:c r="V14" s="108" t="n">
        <x:v>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135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694532</x:v>
      </x:c>
      <x:c r="E8" s="81" t="n">
        <x:v>211823</x:v>
      </x:c>
      <x:c r="F8" s="116" t="n">
        <x:v>391571.646782256</x:v>
      </x:c>
      <x:c r="G8" s="81" t="n">
        <x:v>0</x:v>
      </x:c>
      <x:c r="H8" s="81" t="n">
        <x:v>74323</x:v>
      </x:c>
      <x:c r="I8" s="117">
        <x:f>SUM(D8:H8)</x:f>
      </x:c>
      <x:c r="J8" s="81" t="n">
        <x:v>0</x:v>
      </x:c>
      <x:c r="K8" s="81" t="n">
        <x:v>1264534</x:v>
      </x:c>
      <x:c r="L8" s="81" t="n">
        <x:v>0</x:v>
      </x:c>
      <x:c r="M8" s="81" t="n">
        <x:v>0</x:v>
      </x:c>
      <x:c r="N8" s="81" t="n">
        <x:v>50290</x:v>
      </x:c>
      <x:c r="O8" s="81" t="n">
        <x:v>0</x:v>
      </x:c>
      <x:c r="P8" s="81" t="n">
        <x:v>57427</x:v>
      </x:c>
      <x:c r="Q8" s="117">
        <x:f>SUM(J8:P8)</x:f>
      </x:c>
      <x:c r="R8" s="81" t="n">
        <x:v>1315750</x:v>
      </x:c>
      <x:c r="S8" s="81" t="n">
        <x:v>56500</x:v>
      </x:c>
      <x:c r="T8" s="59">
        <x:f>SUM('Part C'!$R8:$S8)</x:f>
      </x:c>
      <x:c r="U8" s="81" t="n">
        <x:v>6035.5504587156</x:v>
      </x:c>
      <x:c r="V8" s="81" t="n">
        <x:v>259.174311926606</x:v>
      </x:c>
      <x:c r="W8" s="81" t="n">
        <x:v>1168837.83933845</x:v>
      </x:c>
      <x:c r="X8" s="81" t="n">
        <x:v>2541087.83933845</x:v>
      </x:c>
      <x:c r="Y8" s="12" t="n">
        <x:v>11656.3662354975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2757134</x:v>
      </x:c>
      <x:c r="E9" s="81" t="n">
        <x:v>844115</x:v>
      </x:c>
      <x:c r="F9" s="116" t="n">
        <x:v>1555844.01410369</x:v>
      </x:c>
      <x:c r="G9" s="81" t="n">
        <x:v>330719</x:v>
      </x:c>
      <x:c r="H9" s="81" t="n">
        <x:v>327797</x:v>
      </x:c>
      <x:c r="I9" s="117">
        <x:f>SUM(D9:H9)</x:f>
      </x:c>
      <x:c r="J9" s="81" t="n">
        <x:v>3635676</x:v>
      </x:c>
      <x:c r="K9" s="81" t="n">
        <x:v>0</x:v>
      </x:c>
      <x:c r="L9" s="81" t="n">
        <x:v>1194147</x:v>
      </x:c>
      <x:c r="M9" s="81" t="n">
        <x:v>0</x:v>
      </x:c>
      <x:c r="N9" s="81" t="n">
        <x:v>229794</x:v>
      </x:c>
      <x:c r="O9" s="81" t="n">
        <x:v>460065</x:v>
      </x:c>
      <x:c r="P9" s="81" t="n">
        <x:v>295929</x:v>
      </x:c>
      <x:c r="Q9" s="117">
        <x:f>SUM(J9:P9)</x:f>
      </x:c>
      <x:c r="R9" s="81" t="n">
        <x:v>5573022</x:v>
      </x:c>
      <x:c r="S9" s="81" t="n">
        <x:v>242588</x:v>
      </x:c>
      <x:c r="T9" s="59">
        <x:f>SUM('Part C'!$R9:$S9)</x:f>
      </x:c>
      <x:c r="U9" s="81" t="n">
        <x:v>16990.9207317073</x:v>
      </x:c>
      <x:c r="V9" s="81" t="n">
        <x:v>739.59756097561</x:v>
      </x:c>
      <x:c r="W9" s="81" t="n">
        <x:v>1758618.40047253</x:v>
      </x:c>
      <x:c r="X9" s="81" t="n">
        <x:v>7574228.40047253</x:v>
      </x:c>
      <x:c r="Y9" s="12" t="n">
        <x:v>23092.1597575382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3511556</x:v>
      </x:c>
      <x:c r="E10" s="81" t="n">
        <x:v>1122018</x:v>
      </x:c>
      <x:c r="F10" s="116" t="n">
        <x:v>2001838.35436164</x:v>
      </x:c>
      <x:c r="G10" s="81" t="n">
        <x:v>367018</x:v>
      </x:c>
      <x:c r="H10" s="81" t="n">
        <x:v>379995</x:v>
      </x:c>
      <x:c r="I10" s="117">
        <x:f>SUM(D10:H10)</x:f>
      </x:c>
      <x:c r="J10" s="81" t="n">
        <x:v>4297046</x:v>
      </x:c>
      <x:c r="K10" s="81" t="n">
        <x:v>0</x:v>
      </x:c>
      <x:c r="L10" s="81" t="n">
        <x:v>2037845</x:v>
      </x:c>
      <x:c r="M10" s="81" t="n">
        <x:v>0</x:v>
      </x:c>
      <x:c r="N10" s="81" t="n">
        <x:v>261892</x:v>
      </x:c>
      <x:c r="O10" s="81" t="n">
        <x:v>495936</x:v>
      </x:c>
      <x:c r="P10" s="81" t="n">
        <x:v>289706</x:v>
      </x:c>
      <x:c r="Q10" s="117">
        <x:f>SUM(J10:P10)</x:f>
      </x:c>
      <x:c r="R10" s="81" t="n">
        <x:v>6559467</x:v>
      </x:c>
      <x:c r="S10" s="81" t="n">
        <x:v>822958</x:v>
      </x:c>
      <x:c r="T10" s="59">
        <x:f>SUM('Part C'!$R10:$S10)</x:f>
      </x:c>
      <x:c r="U10" s="81" t="n">
        <x:v>18020.5137362637</x:v>
      </x:c>
      <x:c r="V10" s="81" t="n">
        <x:v>2260.87362637363</x:v>
      </x:c>
      <x:c r="W10" s="81" t="n">
        <x:v>1951637.49320732</x:v>
      </x:c>
      <x:c r="X10" s="81" t="n">
        <x:v>9334062.49320732</x:v>
      </x:c>
      <x:c r="Y10" s="12" t="n">
        <x:v>25643.0288274926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2691532</x:v>
      </x:c>
      <x:c r="E11" s="81" t="n">
        <x:v>729411</x:v>
      </x:c>
      <x:c r="F11" s="116" t="n">
        <x:v>1477946.59273489</x:v>
      </x:c>
      <x:c r="G11" s="81" t="n">
        <x:v>266189</x:v>
      </x:c>
      <x:c r="H11" s="81" t="n">
        <x:v>252086</x:v>
      </x:c>
      <x:c r="I11" s="117">
        <x:f>SUM(D11:H11)</x:f>
      </x:c>
      <x:c r="J11" s="81" t="n">
        <x:v>3847950</x:v>
      </x:c>
      <x:c r="K11" s="81" t="n">
        <x:v>0</x:v>
      </x:c>
      <x:c r="L11" s="81" t="n">
        <x:v>829561</x:v>
      </x:c>
      <x:c r="M11" s="81" t="n">
        <x:v>0</x:v>
      </x:c>
      <x:c r="N11" s="81" t="n">
        <x:v>201813</x:v>
      </x:c>
      <x:c r="O11" s="81" t="n">
        <x:v>392712</x:v>
      </x:c>
      <x:c r="P11" s="81" t="n">
        <x:v>145127</x:v>
      </x:c>
      <x:c r="Q11" s="117">
        <x:f>SUM(J11:P11)</x:f>
      </x:c>
      <x:c r="R11" s="81" t="n">
        <x:v>4968836</x:v>
      </x:c>
      <x:c r="S11" s="81" t="n">
        <x:v>448328</x:v>
      </x:c>
      <x:c r="T11" s="59">
        <x:f>SUM('Part C'!$R11:$S11)</x:f>
      </x:c>
      <x:c r="U11" s="81" t="n">
        <x:v>18821.3484848485</x:v>
      </x:c>
      <x:c r="V11" s="81" t="n">
        <x:v>1698.21212121212</x:v>
      </x:c>
      <x:c r="W11" s="81" t="n">
        <x:v>1415473.3467218</x:v>
      </x:c>
      <x:c r="X11" s="81" t="n">
        <x:v>6832637.3467218</x:v>
      </x:c>
      <x:c r="Y11" s="12" t="n">
        <x:v>25881.2020709159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9813305</x:v>
      </x:c>
      <x:c r="E12" s="81" t="n">
        <x:v>3253452</x:v>
      </x:c>
      <x:c r="F12" s="116" t="n">
        <x:v>5645217.99581132</x:v>
      </x:c>
      <x:c r="G12" s="81" t="n">
        <x:v>1174176</x:v>
      </x:c>
      <x:c r="H12" s="81" t="n">
        <x:v>1603456</x:v>
      </x:c>
      <x:c r="I12" s="117">
        <x:f>SUM(D12:H12)</x:f>
      </x:c>
      <x:c r="J12" s="81" t="n">
        <x:v>12535386</x:v>
      </x:c>
      <x:c r="K12" s="81" t="n">
        <x:v>0</x:v>
      </x:c>
      <x:c r="L12" s="81" t="n">
        <x:v>4559257</x:v>
      </x:c>
      <x:c r="M12" s="81" t="n">
        <x:v>0</x:v>
      </x:c>
      <x:c r="N12" s="81" t="n">
        <x:v>831657</x:v>
      </x:c>
      <x:c r="O12" s="81" t="n">
        <x:v>1325122</x:v>
      </x:c>
      <x:c r="P12" s="81" t="n">
        <x:v>2238184</x:v>
      </x:c>
      <x:c r="Q12" s="117">
        <x:f>SUM(J12:P12)</x:f>
      </x:c>
      <x:c r="R12" s="81" t="n">
        <x:v>19788418</x:v>
      </x:c>
      <x:c r="S12" s="81" t="n">
        <x:v>1701188</x:v>
      </x:c>
      <x:c r="T12" s="59">
        <x:f>SUM('Part C'!$R12:$S12)</x:f>
      </x:c>
      <x:c r="U12" s="81" t="n">
        <x:v>17192.3701129453</x:v>
      </x:c>
      <x:c r="V12" s="81" t="n">
        <x:v>1478.00868809731</x:v>
      </x:c>
      <x:c r="W12" s="81" t="n">
        <x:v>6171249.32604843</x:v>
      </x:c>
      <x:c r="X12" s="81" t="n">
        <x:v>27660855.3260484</x:v>
      </x:c>
      <x:c r="Y12" s="12" t="n">
        <x:v>24032.0202658979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3271308</x:v>
      </x:c>
      <x:c r="E13" s="81" t="n">
        <x:v>1266125</x:v>
      </x:c>
      <x:c r="F13" s="116" t="n">
        <x:v>1960302.65400881</x:v>
      </x:c>
      <x:c r="G13" s="81" t="n">
        <x:v>343827</x:v>
      </x:c>
      <x:c r="H13" s="81" t="n">
        <x:v>340433</x:v>
      </x:c>
      <x:c r="I13" s="117">
        <x:f>SUM(D13:H13)</x:f>
      </x:c>
      <x:c r="J13" s="81" t="n">
        <x:v>4039880</x:v>
      </x:c>
      <x:c r="K13" s="81" t="n">
        <x:v>0</x:v>
      </x:c>
      <x:c r="L13" s="81" t="n">
        <x:v>2247501</x:v>
      </x:c>
      <x:c r="M13" s="81" t="n">
        <x:v>0</x:v>
      </x:c>
      <x:c r="N13" s="81" t="n">
        <x:v>212518</x:v>
      </x:c>
      <x:c r="O13" s="81" t="n">
        <x:v>501931</x:v>
      </x:c>
      <x:c r="P13" s="81" t="n">
        <x:v>180164</x:v>
      </x:c>
      <x:c r="Q13" s="117">
        <x:f>SUM(J13:P13)</x:f>
      </x:c>
      <x:c r="R13" s="81" t="n">
        <x:v>6696818</x:v>
      </x:c>
      <x:c r="S13" s="81" t="n">
        <x:v>485176</x:v>
      </x:c>
      <x:c r="T13" s="59">
        <x:f>SUM('Part C'!$R13:$S13)</x:f>
      </x:c>
      <x:c r="U13" s="81" t="n">
        <x:v>19638.7624633431</x:v>
      </x:c>
      <x:c r="V13" s="81" t="n">
        <x:v>1422.80351906158</x:v>
      </x:c>
      <x:c r="W13" s="81" t="n">
        <x:v>1828319.73951565</x:v>
      </x:c>
      <x:c r="X13" s="81" t="n">
        <x:v>9010313.73951565</x:v>
      </x:c>
      <x:c r="Y13" s="12" t="n">
        <x:v>26423.20744726</x:v>
      </x:c>
    </x:row>
    <x:row r="14" spans="1:25" s="6" customFormat="1">
      <x:c r="A14" s="184" t="s">
        <x:v>159</x:v>
      </x:c>
      <x:c r="B14" s="184" t="s">
        <x:v>160</x:v>
      </x:c>
      <x:c r="C14" s="184" t="s">
        <x:v>161</x:v>
      </x:c>
      <x:c r="D14" s="81" t="n">
        <x:v>6193609</x:v>
      </x:c>
      <x:c r="E14" s="81" t="n">
        <x:v>2160090</x:v>
      </x:c>
      <x:c r="F14" s="116" t="n">
        <x:v>3609040.24819556</x:v>
      </x:c>
      <x:c r="G14" s="81" t="n">
        <x:v>751322</x:v>
      </x:c>
      <x:c r="H14" s="81" t="n">
        <x:v>1011399</x:v>
      </x:c>
      <x:c r="I14" s="117">
        <x:f>SUM(D14:H14)</x:f>
      </x:c>
      <x:c r="J14" s="81" t="n">
        <x:v>8355353</x:v>
      </x:c>
      <x:c r="K14" s="81" t="n">
        <x:v>0</x:v>
      </x:c>
      <x:c r="L14" s="81" t="n">
        <x:v>2630659</x:v>
      </x:c>
      <x:c r="M14" s="81" t="n">
        <x:v>0</x:v>
      </x:c>
      <x:c r="N14" s="81" t="n">
        <x:v>491414</x:v>
      </x:c>
      <x:c r="O14" s="81" t="n">
        <x:v>896342</x:v>
      </x:c>
      <x:c r="P14" s="81" t="n">
        <x:v>1351692</x:v>
      </x:c>
      <x:c r="Q14" s="117">
        <x:f>SUM(J14:P14)</x:f>
      </x:c>
      <x:c r="R14" s="81" t="n">
        <x:v>12681410</x:v>
      </x:c>
      <x:c r="S14" s="81" t="n">
        <x:v>1044051</x:v>
      </x:c>
      <x:c r="T14" s="59">
        <x:f>SUM('Part C'!$R14:$S14)</x:f>
      </x:c>
      <x:c r="U14" s="81" t="n">
        <x:v>17613.0694444444</x:v>
      </x:c>
      <x:c r="V14" s="81" t="n">
        <x:v>1450.07083333333</x:v>
      </x:c>
      <x:c r="W14" s="81" t="n">
        <x:v>3860381.85469581</x:v>
      </x:c>
      <x:c r="X14" s="81" t="n">
        <x:v>17585842.8546958</x:v>
      </x:c>
      <x:c r="Y14" s="12" t="n">
        <x:v>24424.7817426331</x:v>
      </x:c>
    </x:row>
    <x:row r="15" spans="1:25" s="3" customFormat="1" ht="15" customHeight="1">
      <x:c r="A15" s="4" t="s">
        <x:v>165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180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136</x:v>
      </x:c>
      <x:c r="E8" s="170" t="s">
        <x:v>137</x:v>
      </x:c>
      <x:c r="F8" s="119" t="n">
        <x:v>90</x:v>
      </x:c>
      <x:c r="G8" s="119" t="n">
        <x:v>72</x:v>
      </x:c>
      <x:c r="H8" s="119" t="n">
        <x:v>0</x:v>
      </x:c>
      <x:c r="I8" s="119" t="n">
        <x:v>56</x:v>
      </x:c>
      <x:c r="J8" s="120">
        <x:f>SUM(F8:I8)</x:f>
      </x:c>
      <x:c r="K8" s="81" t="n">
        <x:v>560416</x:v>
      </x:c>
      <x:c r="L8" s="81" t="n">
        <x:v>647618</x:v>
      </x:c>
      <x:c r="M8" s="81" t="n">
        <x:v>56500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159</x:v>
      </x:c>
      <x:c r="B14" s="184" t="s">
        <x:v>160</x:v>
      </x:c>
      <x:c r="C14" s="184" t="s">
        <x:v>161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225</x:v>
      </x:c>
      <x:c r="G18" s="144" t="s"/>
      <x:c r="H18" s="144" t="s"/>
      <x:c r="I18" s="144" t="s"/>
      <x:c r="J18" s="135" t="s"/>
      <x:c r="K18" s="134" t="s">
        <x:v>226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227</x:v>
      </x:c>
      <x:c r="F19" s="97" t="s">
        <x:v>206</x:v>
      </x:c>
      <x:c r="G19" s="5" t="s">
        <x:v>207</x:v>
      </x:c>
      <x:c r="H19" s="5" t="s">
        <x:v>208</x:v>
      </x:c>
      <x:c r="I19" s="98" t="s">
        <x:v>209</x:v>
      </x:c>
      <x:c r="J19" s="11" t="s">
        <x:v>210</x:v>
      </x:c>
      <x:c r="K19" s="97" t="s">
        <x:v>211</x:v>
      </x:c>
      <x:c r="L19" s="5" t="s">
        <x:v>223</x:v>
      </x:c>
      <x:c r="M19" s="98" t="s">
        <x:v>228</x:v>
      </x:c>
      <x:c r="N19" s="61" t="s">
        <x:v>214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229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159</x:v>
      </x:c>
      <x:c r="B14" s="184" t="s">
        <x:v>160</x:v>
      </x:c>
      <x:c r="C14" s="184" t="s">
        <x:v>161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240</x:v>
      </x:c>
      <x:c r="C1" s="82" t="s">
        <x:v>241</x:v>
      </x:c>
    </x:row>
    <x:row r="2" spans="1:9" x14ac:dyDescent="0.3">
      <x:c r="A2" s="2" t="s">
        <x:v>141</x:v>
      </x:c>
      <x:c r="B2" s="83" t="s">
        <x:v>135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141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134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162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248</x:v>
      </x:c>
      <x:c r="C6" s="0" t="s"/>
      <x:c r="D6" s="0" t="s">
        <x:v>242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249</x:v>
      </x:c>
      <x:c r="B7" s="83" t="s">
        <x:v>250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134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251</x:v>
      </x:c>
      <x:c r="F17" s="2" t="s">
        <x:v>249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