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<x:sst xmlns:x="http://schemas.openxmlformats.org/spreadsheetml/2006/main" count="250" uniqueCount="250">
  <x:si>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</x:si>
  <x:si>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</x:si>
  <x:si>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Corning</x:t>
  </x:si>
  <x:si>
    <x:t>BEDS Code</x:t>
  </x:si>
  <x:si>
    <x:t>571000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</x:si>
  <x:si>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</x:si>
  <x:si>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</x:si>
  <x:si>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</x:si>
  <x:si>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</x:si>
  <x:si>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</x:si>
  <x:si>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Paul Webster</x:t>
  </x:si>
  <x:si>
    <x:t>Street Address Line 1</x:t>
  </x:si>
  <x:si>
    <x:t>165 Charles Street</x:t>
  </x:si>
  <x:si>
    <x:t>Title of Contact</x:t>
  </x:si>
  <x:si>
    <x:t>School Business Official</x:t>
  </x:si>
  <x:si>
    <x:t>Street Address Line 2</x:t>
  </x:si>
  <x:si>
    <x:t/>
  </x:si>
  <x:si>
    <x:t>Email Address</x:t>
  </x:si>
  <x:si>
    <x:t>pwebster@cppasd.com</x:t>
  </x:si>
  <x:si>
    <x:t>City</x:t>
  </x:si>
  <x:si>
    <x:t>Painted Post</x:t>
  </x:si>
  <x:si>
    <x:t>Phone Number</x:t>
  </x:si>
  <x:si>
    <x:t>6079363704</x:t>
  </x:si>
  <x:si>
    <x:t>Zip Code</x:t>
  </x:si>
  <x:si>
    <x:t>14870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</x:si>
  <x:si>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</x:si>
  <x:si>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</x:si>
  <x:si>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</x:si>
  <x:si>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</x:si>
  <x:si>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</x:si>
  <x:si>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</x:si>
  <x:si>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</x:si>
  <x:si>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</x:si>
  <x:si>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</x:si>
  <x:si>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</x:si>
  <x:si>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</x:si>
  <x:si>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</x:si>
  <x:si>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</x:si>
  <x:si>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</x:si>
  <x:si>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</x:si>
  <x:si>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</x:si>
  <x:si>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</x:si>
  <x:si>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</x:si>
  <x:si>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</x:si>
  <x:si>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</x:si>
  <x:si>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</x:si>
  <x:si>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</x:si>
  <x:si>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</x:si>
  <x:si>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</x:si>
  <x:si>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</x:si>
  <x:si>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</x:si>
  <x:si>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</x:si>
  <x:si>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</x:si>
  <x:si>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</x:si>
  <x:si>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</x:si>
  <x:si>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</x:si>
  <x:si>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</x:si>
  <x:si>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</x:si>
  <x:si>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</x:si>
  <x:si>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</x:si>
  <x:si>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</x:si>
  <x:si>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</x:si>
  <x:si>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</x:si>
  <x:si>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</x:si>
  <x:si>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</x:si>
  <x:si>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</x:si>
  <x:si>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</x:si>
  <x:si>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</x:si>
  <x:si>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</x:si>
  <x:si>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</x:si>
  <x:si>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</x:si>
  <x:si>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</x:si>
  <x:si>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</x:si>
  <x:si>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</x:si>
  <x:si>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</x:si>
  <x:si>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</x:si>
  <x:si>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</x:si>
  <x:si>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</x:si>
  <x:si>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</x:si>
  <x:si>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</x:si>
  <x:si>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</x:si>
  <x:si>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</x:si>
  <x:si>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</x:si>
  <x:si>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</x:si>
  <x:si>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</x:si>
  <x:si>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</x:si>
  <x:si>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</x:si>
  <x:si>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</x:si>
  <x:si>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</x:si>
  <x:si>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</x:si>
  <x:si>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</x:si>
  <x:si>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</x:si>
  <x:si>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</x:si>
  <x:si>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</x:si>
  <x:si>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</x:si>
  <x:si>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</x:si>
  <x:si>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</x:si>
  <x:si>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</x:si>
  <x:si>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</x:si>
  <x:si>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</x:si>
  <x:si>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</x:si>
  <x:si>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</x:si>
  <x:si>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</x:si>
  <x:si>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</x:si>
  <x:si>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</x:si>
  <x:si>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</x:si>
  <x:si>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</x:si>
  <x:si>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</x:si>
  <x:si>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</x:si>
  <x:si>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</x:si>
  <x:si>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</x:si>
  <x:si>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</x:si>
  <x:si>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</x:si>
  <x:si>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</x:si>
  <x:si>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</x:si>
  <x:si>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</x:si>
  <x:si>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</x:si>
  <x:si>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</x:si>
  <x:si>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</x:si>
  <x:si>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</x:si>
  <x:si>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</x:si>
  <x:si>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</x:si>
  <x:si>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</x:si>
  <x:si>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</x:si>
  <x:si>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</x:si>
  <x:si>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</x:si>
  <x:si>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</x:si>
  <x:si>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</x:si>
  <x:si>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</x:si>
  <x:si>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</x:si>
  <x:si>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</x:si>
  <x:si>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571000010003</x:t>
  </x:si>
  <x:si>
    <x:t>CALVIN U SMITH ELEMENTARY SCHOOL</x:t>
  </x:si>
  <x:si>
    <x:t>Elementary School</x:t>
  </x:si>
  <x:si>
    <x:t>K</x:t>
  </x:si>
  <x:si>
    <x:t>5</x:t>
  </x:si>
  <x:si>
    <x:t>Yes</x:t>
  </x:si>
  <x:si>
    <x:t>No</x:t>
  </x:si>
  <x:si>
    <x:t>571000010005</x:t>
  </x:si>
  <x:si>
    <x:t>ERWIN VALLEY ELEMENTARY SCHOOL</x:t>
  </x:si>
  <x:si>
    <x:t>571000010007</x:t>
  </x:si>
  <x:si>
    <x:t>FREDERICK CARDER ELEMENTARY SCHOOL</x:t>
  </x:si>
  <x:si>
    <x:t>571000010008</x:t>
  </x:si>
  <x:si>
    <x:t>HUGH W GREGG ELEMENTARY SCHOOL</x:t>
  </x:si>
  <x:si>
    <x:t>571000010012</x:t>
  </x:si>
  <x:si>
    <x:t>WILLIAM E SEVERN ELEMENTARY SCHOOL</x:t>
  </x:si>
  <x:si>
    <x:t>571000010013</x:t>
  </x:si>
  <x:si>
    <x:t>WINFIELD STREET ELEMENTARY SCHOOL</x:t>
  </x:si>
  <x:si>
    <x:t>571000010017</x:t>
  </x:si>
  <x:si>
    <x:t>CORNING-PAINTED POST HIGH SCHOOL</x:t>
  </x:si>
  <x:si>
    <x:t>Senior High School</x:t>
  </x:si>
  <x:si>
    <x:t>9</x:t>
  </x:si>
  <x:si>
    <x:t>12</x:t>
  </x:si>
  <x:si>
    <x:t>571000010019</x:t>
  </x:si>
  <x:si>
    <x:t>CORNING PAINTED POST HIGH SCHOOL LEARNING CENTER</x:t>
  </x:si>
  <x:si>
    <x:t>571000010020</x:t>
  </x:si>
  <x:si>
    <x:t>CORNING-PAINTED POST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</x:si>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</x:sst>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122294885</x:v>
      </x:c>
      <x:c r="E14" s="10" t="n">
        <x:v>550000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2184511</x:v>
      </x:c>
      <x:c r="E15" s="10" t="n">
        <x:v>6276182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967974</x:v>
      </x:c>
      <x:c r="E16" s="10" t="n">
        <x:v>1241628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11901971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12651971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14557650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967974</x:v>
      </x:c>
      <x:c r="E24" s="10" t="n">
        <x:v>1241628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151128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7791375</x:v>
      </x:c>
      <x:c r="E27" s="10" t="n">
        <x:v>53340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958303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26000</x:v>
      </x:c>
      <x:c r="E33" s="10" t="n">
        <x:v>0</x:v>
      </x:c>
      <x:c r="F33" s="7" t="n">
        <x:v>2</x:v>
      </x:c>
      <x:c r="G33" s="132" t="n">
        <x:v>13000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350000</x:v>
      </x:c>
      <x:c r="E35" s="10" t="n">
        <x:v>0</x:v>
      </x:c>
      <x:c r="F35" s="7" t="n">
        <x:v>18</x:v>
      </x:c>
      <x:c r="G35" s="132" t="n">
        <x:v>19444.4444444444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195665</x:v>
      </x:c>
      <x:c r="E36" s="10" t="n">
        <x:v>262856</x:v>
      </x:c>
      <x:c r="F36" s="7" t="n">
        <x:v>76</x:v>
      </x:c>
      <x:c r="G36" s="132" t="n">
        <x:v>6033.17105263158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2242714</x:v>
      </x:c>
      <x:c r="E37" s="10" t="n">
        <x:v>0</x:v>
      </x:c>
      <x:c r="F37" s="7" t="n">
        <x:v>98</x:v>
      </x:c>
      <x:c r="G37" s="132" t="n">
        <x:v>22884.8367346939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295000</x:v>
      </x:c>
      <x:c r="E38" s="10" t="n">
        <x:v>0</x:v>
      </x:c>
      <x:c r="F38" s="7" t="n">
        <x:v>2</x:v>
      </x:c>
      <x:c r="G38" s="132" t="n">
        <x:v>147500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60000</x:v>
      </x:c>
      <x:c r="E41" s="10" t="n">
        <x:v>0</x:v>
      </x:c>
      <x:c r="F41" s="7" t="n">
        <x:v>2</x:v>
      </x:c>
      <x:c r="G41" s="132" t="n">
        <x:v>30000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85000</x:v>
      </x:c>
      <x:c r="E42" s="10" t="n">
        <x:v>0</x:v>
      </x:c>
      <x:c r="F42" s="7" t="n">
        <x:v>1</x:v>
      </x:c>
      <x:c r="G42" s="132" t="n">
        <x:v>85000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157350</x:v>
      </x:c>
      <x:c r="E43" s="10" t="n">
        <x:v>63658</x:v>
      </x:c>
      <x:c r="F43" s="7" t="n">
        <x:v>375</x:v>
      </x:c>
      <x:c r="G43" s="132" t="n">
        <x:v>589.354666666667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4343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63856</x:v>
      </x:c>
      <x:c r="E45" s="10" t="n">
        <x:v>21480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4318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252550</x:v>
      </x:c>
      <x:c r="E62" s="10" t="n">
        <x:v>0</x:v>
      </x:c>
      <x:c r="F62" s="84" t="n">
        <x:v>0.1</x:v>
      </x:c>
      <x:c r="G62" s="132" t="n">
        <x:v>2525500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2496727</x:v>
      </x:c>
      <x:c r="E63" s="10" t="n">
        <x:v>0</x:v>
      </x:c>
      <x:c r="F63" s="84" t="n">
        <x:v>16.3</x:v>
      </x:c>
      <x:c r="G63" s="132" t="n">
        <x:v>153173.435582822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6336521</x:v>
      </x:c>
      <x:c r="E64" s="10" t="n">
        <x:v>258321</x:v>
      </x:c>
      <x:c r="F64" s="84" t="n">
        <x:v>79.3</x:v>
      </x:c>
      <x:c r="G64" s="132" t="n">
        <x:v>83163.2030264817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4923567</x:v>
      </x:c>
      <x:c r="E65" s="10" t="n">
        <x:v>0</x:v>
      </x:c>
      <x:c r="F65" s="84" t="n">
        <x:v>2.4</x:v>
      </x:c>
      <x:c r="G65" s="132" t="n">
        <x:v>2051486.25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2339592</x:v>
      </x:c>
      <x:c r="E66" s="10" t="n">
        <x:v>121423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451127</x:v>
      </x:c>
      <x:c r="E72" s="10" t="n">
        <x:v>0</x:v>
      </x:c>
      <x:c r="F72" s="84" t="n">
        <x:v>4</x:v>
      </x:c>
      <x:c r="G72" s="132" t="n">
        <x:v>112781.75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220678</x:v>
      </x:c>
      <x:c r="E73" s="10" t="n">
        <x:v>0</x:v>
      </x:c>
      <x:c r="F73" s="84" t="n">
        <x:v>1</x:v>
      </x:c>
      <x:c r="G73" s="132" t="n">
        <x:v>220678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835639</x:v>
      </x:c>
      <x:c r="E74" s="10" t="n">
        <x:v>0</x:v>
      </x:c>
      <x:c r="F74" s="84" t="n">
        <x:v>2</x:v>
      </x:c>
      <x:c r="G74" s="132" t="n">
        <x:v>417819.5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583467</x:v>
      </x:c>
      <x:c r="E75" s="10" t="n">
        <x:v>0</x:v>
      </x:c>
      <x:c r="F75" s="84" t="n">
        <x:v>8.5</x:v>
      </x:c>
      <x:c r="G75" s="132" t="n">
        <x:v>68643.1764705882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622069</x:v>
      </x:c>
      <x:c r="E76" s="10" t="n">
        <x:v>64638</x:v>
      </x:c>
      <x:c r="F76" s="84" t="n">
        <x:v>50.3</x:v>
      </x:c>
      <x:c r="G76" s="132" t="n">
        <x:v>13652.226640159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91804</x:v>
      </x:c>
      <x:c r="E77" s="10" t="n">
        <x:v>0</x:v>
      </x:c>
      <x:c r="F77" s="84" t="n">
        <x:v>2</x:v>
      </x:c>
      <x:c r="G77" s="132" t="n">
        <x:v>45902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982258</x:v>
      </x:c>
      <x:c r="E78" s="10" t="n">
        <x:v>30383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7755019</x:v>
      </x:c>
      <x:c r="E82" s="10" t="n">
        <x:v>350000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34155965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55422154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280</x:v>
      </x:c>
      <x:c r="L8" s="107" t="n">
        <x:v>0</x:v>
      </x:c>
      <x:c r="M8" s="107" t="n">
        <x:v>0</x:v>
      </x:c>
      <x:c r="N8" s="107" t="n">
        <x:v>111</x:v>
      </x:c>
      <x:c r="O8" s="107" t="n">
        <x:v>0</x:v>
      </x:c>
      <x:c r="P8" s="107" t="n">
        <x:v>71</x:v>
      </x:c>
      <x:c r="Q8" s="108" t="n">
        <x:v>3</x:v>
      </x:c>
      <x:c r="R8" s="108" t="n">
        <x:v>24.4</x:v>
      </x:c>
      <x:c r="S8" s="108" t="n">
        <x:v>24.4</x:v>
      </x:c>
      <x:c r="T8" s="108" t="n">
        <x:v>1</x:v>
      </x:c>
      <x:c r="U8" s="108" t="n">
        <x:v>10.3</x:v>
      </x:c>
      <x:c r="V8" s="108" t="n">
        <x:v>7.8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380</x:v>
      </x:c>
      <x:c r="L9" s="107" t="n">
        <x:v>0</x:v>
      </x:c>
      <x:c r="M9" s="107" t="n">
        <x:v>0</x:v>
      </x:c>
      <x:c r="N9" s="107" t="n">
        <x:v>105</x:v>
      </x:c>
      <x:c r="O9" s="107" t="n">
        <x:v>16</x:v>
      </x:c>
      <x:c r="P9" s="107" t="n">
        <x:v>35</x:v>
      </x:c>
      <x:c r="Q9" s="108" t="n">
        <x:v>1.5</x:v>
      </x:c>
      <x:c r="R9" s="108" t="n">
        <x:v>31.8</x:v>
      </x:c>
      <x:c r="S9" s="108" t="n">
        <x:v>11.9</x:v>
      </x:c>
      <x:c r="T9" s="108" t="n">
        <x:v>1</x:v>
      </x:c>
      <x:c r="U9" s="108" t="n">
        <x:v>7.9</x:v>
      </x:c>
      <x:c r="V9" s="108" t="n">
        <x:v>9.1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395</x:v>
      </x:c>
      <x:c r="L10" s="107" t="n">
        <x:v>0</x:v>
      </x:c>
      <x:c r="M10" s="107" t="n">
        <x:v>0</x:v>
      </x:c>
      <x:c r="N10" s="107" t="n">
        <x:v>142</x:v>
      </x:c>
      <x:c r="O10" s="107" t="n">
        <x:v>6</x:v>
      </x:c>
      <x:c r="P10" s="107" t="n">
        <x:v>80</x:v>
      </x:c>
      <x:c r="Q10" s="108" t="n">
        <x:v>1</x:v>
      </x:c>
      <x:c r="R10" s="108" t="n">
        <x:v>38.2</x:v>
      </x:c>
      <x:c r="S10" s="108" t="n">
        <x:v>17.2</x:v>
      </x:c>
      <x:c r="T10" s="108" t="n">
        <x:v>1</x:v>
      </x:c>
      <x:c r="U10" s="108" t="n">
        <x:v>7.4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195</x:v>
      </x:c>
      <x:c r="L11" s="107" t="n">
        <x:v>0</x:v>
      </x:c>
      <x:c r="M11" s="107" t="n">
        <x:v>0</x:v>
      </x:c>
      <x:c r="N11" s="107" t="n">
        <x:v>102</x:v>
      </x:c>
      <x:c r="O11" s="107" t="n">
        <x:v>2</x:v>
      </x:c>
      <x:c r="P11" s="107" t="n">
        <x:v>41</x:v>
      </x:c>
      <x:c r="Q11" s="108" t="n">
        <x:v>3.3</x:v>
      </x:c>
      <x:c r="R11" s="108" t="n">
        <x:v>15.1</x:v>
      </x:c>
      <x:c r="S11" s="108" t="n">
        <x:v>7.8</x:v>
      </x:c>
      <x:c r="T11" s="108" t="n">
        <x:v>1</x:v>
      </x:c>
      <x:c r="U11" s="108" t="n">
        <x:v>4.8</x:v>
      </x:c>
      <x:c r="V11" s="108" t="n">
        <x:v>6.4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362</x:v>
      </x:c>
      <x:c r="L12" s="107" t="n">
        <x:v>0</x:v>
      </x:c>
      <x:c r="M12" s="107" t="n">
        <x:v>24</x:v>
      </x:c>
      <x:c r="N12" s="107" t="n">
        <x:v>175</x:v>
      </x:c>
      <x:c r="O12" s="107" t="n">
        <x:v>0</x:v>
      </x:c>
      <x:c r="P12" s="107" t="n">
        <x:v>91</x:v>
      </x:c>
      <x:c r="Q12" s="108" t="n">
        <x:v>1</x:v>
      </x:c>
      <x:c r="R12" s="108" t="n">
        <x:v>37.2</x:v>
      </x:c>
      <x:c r="S12" s="108" t="n">
        <x:v>21</x:v>
      </x:c>
      <x:c r="T12" s="108" t="n">
        <x:v>1</x:v>
      </x:c>
      <x:c r="U12" s="108" t="n">
        <x:v>12.3</x:v>
      </x:c>
      <x:c r="V12" s="108" t="n">
        <x:v>8.7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239</x:v>
      </x:c>
      <x:c r="L13" s="107" t="n">
        <x:v>0</x:v>
      </x:c>
      <x:c r="M13" s="107" t="n">
        <x:v>0</x:v>
      </x:c>
      <x:c r="N13" s="107" t="n">
        <x:v>133</x:v>
      </x:c>
      <x:c r="O13" s="107" t="n">
        <x:v>0</x:v>
      </x:c>
      <x:c r="P13" s="107" t="n">
        <x:v>35</x:v>
      </x:c>
      <x:c r="Q13" s="108" t="n">
        <x:v>0.3</x:v>
      </x:c>
      <x:c r="R13" s="108" t="n">
        <x:v>20</x:v>
      </x:c>
      <x:c r="S13" s="108" t="n">
        <x:v>4.9</x:v>
      </x:c>
      <x:c r="T13" s="108" t="n">
        <x:v>1</x:v>
      </x:c>
      <x:c r="U13" s="108" t="n">
        <x:v>4.5</x:v>
      </x:c>
      <x:c r="V13" s="108" t="n">
        <x:v>6.5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148</x:v>
      </x:c>
      <x:c r="B14" s="168" t="s">
        <x:v>149</x:v>
      </x:c>
      <x:c r="C14" s="167" t="s">
        <x:v>16</x:v>
      </x:c>
      <x:c r="D14" s="169" t="s">
        <x:v>150</x:v>
      </x:c>
      <x:c r="E14" s="170" t="s">
        <x:v>151</x:v>
      </x:c>
      <x:c r="F14" s="170" t="s">
        <x:v>152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1490</x:v>
      </x:c>
      <x:c r="L14" s="107" t="n">
        <x:v>0</x:v>
      </x:c>
      <x:c r="M14" s="107" t="n">
        <x:v>0</x:v>
      </x:c>
      <x:c r="N14" s="107" t="n">
        <x:v>510</x:v>
      </x:c>
      <x:c r="O14" s="107" t="n">
        <x:v>3</x:v>
      </x:c>
      <x:c r="P14" s="107" t="n">
        <x:v>171</x:v>
      </x:c>
      <x:c r="Q14" s="108" t="n">
        <x:v>8</x:v>
      </x:c>
      <x:c r="R14" s="108" t="n">
        <x:v>116.4</x:v>
      </x:c>
      <x:c r="S14" s="108" t="n">
        <x:v>58.8</x:v>
      </x:c>
      <x:c r="T14" s="108" t="n">
        <x:v>5</x:v>
      </x:c>
      <x:c r="U14" s="108" t="n">
        <x:v>22.8</x:v>
      </x:c>
      <x:c r="V14" s="108" t="n">
        <x:v>37.8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150</x:v>
      </x:c>
      <x:c r="E15" s="170" t="s">
        <x:v>151</x:v>
      </x:c>
      <x:c r="F15" s="170" t="s">
        <x:v>152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30</x:v>
      </x:c>
      <x:c r="L15" s="107" t="n">
        <x:v>0</x:v>
      </x:c>
      <x:c r="M15" s="107" t="n">
        <x:v>0</x:v>
      </x:c>
      <x:c r="N15" s="107" t="n">
        <x:v>23</x:v>
      </x:c>
      <x:c r="O15" s="107" t="n">
        <x:v>0</x:v>
      </x:c>
      <x:c r="P15" s="107" t="n">
        <x:v>0</x:v>
      </x:c>
      <x:c r="Q15" s="108" t="n">
        <x:v>0.6</x:v>
      </x:c>
      <x:c r="R15" s="108" t="n">
        <x:v>4</x:v>
      </x:c>
      <x:c r="S15" s="108" t="n">
        <x:v>0</x:v>
      </x:c>
      <x:c r="T15" s="108" t="n">
        <x:v>0.3</x:v>
      </x:c>
      <x:c r="U15" s="108" t="n">
        <x:v>1</x:v>
      </x:c>
      <x:c r="V15" s="108" t="n">
        <x:v>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157</x:v>
      </x:c>
      <x:c r="E16" s="170" t="s">
        <x:v>158</x:v>
      </x:c>
      <x:c r="F16" s="170" t="s">
        <x:v>159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947</x:v>
      </x:c>
      <x:c r="L16" s="107" t="n">
        <x:v>0</x:v>
      </x:c>
      <x:c r="M16" s="107" t="n">
        <x:v>0</x:v>
      </x:c>
      <x:c r="N16" s="107" t="n">
        <x:v>401</x:v>
      </x:c>
      <x:c r="O16" s="107" t="n">
        <x:v>3</x:v>
      </x:c>
      <x:c r="P16" s="107" t="n">
        <x:v>236</x:v>
      </x:c>
      <x:c r="Q16" s="108" t="n">
        <x:v>7</x:v>
      </x:c>
      <x:c r="R16" s="108" t="n">
        <x:v>90.9</x:v>
      </x:c>
      <x:c r="S16" s="108" t="n">
        <x:v>32</x:v>
      </x:c>
      <x:c r="T16" s="108" t="n">
        <x:v>4</x:v>
      </x:c>
      <x:c r="U16" s="108" t="n">
        <x:v>15.2</x:v>
      </x:c>
      <x:c r="V16" s="108" t="n">
        <x:v>26.5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2793450</x:v>
      </x:c>
      <x:c r="E8" s="81" t="n">
        <x:v>725293</x:v>
      </x:c>
      <x:c r="F8" s="116" t="n">
        <x:v>1653970.06909686</x:v>
      </x:c>
      <x:c r="G8" s="81" t="n">
        <x:v>79445</x:v>
      </x:c>
      <x:c r="H8" s="81" t="n">
        <x:v>210103</x:v>
      </x:c>
      <x:c r="I8" s="117">
        <x:f>SUM(D8:H8)</x:f>
      </x:c>
      <x:c r="J8" s="81" t="n">
        <x:v>2566511</x:v>
      </x:c>
      <x:c r="K8" s="81" t="n">
        <x:v>0</x:v>
      </x:c>
      <x:c r="L8" s="81" t="n">
        <x:v>2124735</x:v>
      </x:c>
      <x:c r="M8" s="81" t="n">
        <x:v>0</x:v>
      </x:c>
      <x:c r="N8" s="81" t="n">
        <x:v>317214</x:v>
      </x:c>
      <x:c r="O8" s="81" t="n">
        <x:v>142015</x:v>
      </x:c>
      <x:c r="P8" s="81" t="n">
        <x:v>311786</x:v>
      </x:c>
      <x:c r="Q8" s="117">
        <x:f>SUM(J8:P8)</x:f>
      </x:c>
      <x:c r="R8" s="81" t="n">
        <x:v>4928708</x:v>
      </x:c>
      <x:c r="S8" s="81" t="n">
        <x:v>533553</x:v>
      </x:c>
      <x:c r="T8" s="59">
        <x:f>SUM('Part C'!$R8:$S8)</x:f>
      </x:c>
      <x:c r="U8" s="81" t="n">
        <x:v>17602.5285714286</x:v>
      </x:c>
      <x:c r="V8" s="81" t="n">
        <x:v>1905.54642857143</x:v>
      </x:c>
      <x:c r="W8" s="81" t="n">
        <x:v>1851777.807462</x:v>
      </x:c>
      <x:c r="X8" s="81" t="n">
        <x:v>7314038.807462</x:v>
      </x:c>
      <x:c r="Y8" s="12" t="n">
        <x:v>26121.5671695071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3058853</x:v>
      </x:c>
      <x:c r="E9" s="81" t="n">
        <x:v>580789</x:v>
      </x:c>
      <x:c r="F9" s="116" t="n">
        <x:v>1710798.12598643</x:v>
      </x:c>
      <x:c r="G9" s="81" t="n">
        <x:v>107819</x:v>
      </x:c>
      <x:c r="H9" s="81" t="n">
        <x:v>270274</x:v>
      </x:c>
      <x:c r="I9" s="117">
        <x:f>SUM(D9:H9)</x:f>
      </x:c>
      <x:c r="J9" s="81" t="n">
        <x:v>4216761</x:v>
      </x:c>
      <x:c r="K9" s="81" t="n">
        <x:v>0</x:v>
      </x:c>
      <x:c r="L9" s="81" t="n">
        <x:v>658643</x:v>
      </x:c>
      <x:c r="M9" s="81" t="n">
        <x:v>0</x:v>
      </x:c>
      <x:c r="N9" s="81" t="n">
        <x:v>381414</x:v>
      </x:c>
      <x:c r="O9" s="81" t="n">
        <x:v>162518</x:v>
      </x:c>
      <x:c r="P9" s="81" t="n">
        <x:v>309197</x:v>
      </x:c>
      <x:c r="Q9" s="117">
        <x:f>SUM(J9:P9)</x:f>
      </x:c>
      <x:c r="R9" s="81" t="n">
        <x:v>5033924</x:v>
      </x:c>
      <x:c r="S9" s="81" t="n">
        <x:v>694609</x:v>
      </x:c>
      <x:c r="T9" s="59">
        <x:f>SUM('Part C'!$R9:$S9)</x:f>
      </x:c>
      <x:c r="U9" s="81" t="n">
        <x:v>13247.1684210526</x:v>
      </x:c>
      <x:c r="V9" s="81" t="n">
        <x:v>1827.91842105263</x:v>
      </x:c>
      <x:c r="W9" s="81" t="n">
        <x:v>2513127.02441271</x:v>
      </x:c>
      <x:c r="X9" s="81" t="n">
        <x:v>8241660.02441271</x:v>
      </x:c>
      <x:c r="Y9" s="12" t="n">
        <x:v>21688.5790116124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3520157</x:v>
      </x:c>
      <x:c r="E10" s="81" t="n">
        <x:v>683011</x:v>
      </x:c>
      <x:c r="F10" s="116" t="n">
        <x:v>1975681.10753918</x:v>
      </x:c>
      <x:c r="G10" s="81" t="n">
        <x:v>112073</x:v>
      </x:c>
      <x:c r="H10" s="81" t="n">
        <x:v>304526</x:v>
      </x:c>
      <x:c r="I10" s="117">
        <x:f>SUM(D10:H10)</x:f>
      </x:c>
      <x:c r="J10" s="81" t="n">
        <x:v>4070401</x:v>
      </x:c>
      <x:c r="K10" s="81" t="n">
        <x:v>0</x:v>
      </x:c>
      <x:c r="L10" s="81" t="n">
        <x:v>1609086</x:v>
      </x:c>
      <x:c r="M10" s="81" t="n">
        <x:v>0</x:v>
      </x:c>
      <x:c r="N10" s="81" t="n">
        <x:v>374885</x:v>
      </x:c>
      <x:c r="O10" s="81" t="n">
        <x:v>177419</x:v>
      </x:c>
      <x:c r="P10" s="81" t="n">
        <x:v>363657</x:v>
      </x:c>
      <x:c r="Q10" s="117">
        <x:f>SUM(J10:P10)</x:f>
      </x:c>
      <x:c r="R10" s="81" t="n">
        <x:v>6006088</x:v>
      </x:c>
      <x:c r="S10" s="81" t="n">
        <x:v>589360</x:v>
      </x:c>
      <x:c r="T10" s="59">
        <x:f>SUM('Part C'!$R10:$S10)</x:f>
      </x:c>
      <x:c r="U10" s="81" t="n">
        <x:v>15205.2860759494</x:v>
      </x:c>
      <x:c r="V10" s="81" t="n">
        <x:v>1492.05063291139</x:v>
      </x:c>
      <x:c r="W10" s="81" t="n">
        <x:v>2612329.40695532</x:v>
      </x:c>
      <x:c r="X10" s="81" t="n">
        <x:v>9207777.40695532</x:v>
      </x:c>
      <x:c r="Y10" s="12" t="n">
        <x:v>23310.8288783679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1675454</x:v>
      </x:c>
      <x:c r="E11" s="81" t="n">
        <x:v>521055</x:v>
      </x:c>
      <x:c r="F11" s="116" t="n">
        <x:v>1032459.64325951</x:v>
      </x:c>
      <x:c r="G11" s="81" t="n">
        <x:v>55328</x:v>
      </x:c>
      <x:c r="H11" s="81" t="n">
        <x:v>151313</x:v>
      </x:c>
      <x:c r="I11" s="117">
        <x:f>SUM(D11:H11)</x:f>
      </x:c>
      <x:c r="J11" s="81" t="n">
        <x:v>2145276</x:v>
      </x:c>
      <x:c r="K11" s="81" t="n">
        <x:v>0</x:v>
      </x:c>
      <x:c r="L11" s="81" t="n">
        <x:v>553041</x:v>
      </x:c>
      <x:c r="M11" s="81" t="n">
        <x:v>0</x:v>
      </x:c>
      <x:c r="N11" s="81" t="n">
        <x:v>327191</x:v>
      </x:c>
      <x:c r="O11" s="81" t="n">
        <x:v>92792</x:v>
      </x:c>
      <x:c r="P11" s="81" t="n">
        <x:v>317310</x:v>
      </x:c>
      <x:c r="Q11" s="117">
        <x:f>SUM(J11:P11)</x:f>
      </x:c>
      <x:c r="R11" s="81" t="n">
        <x:v>3168329</x:v>
      </x:c>
      <x:c r="S11" s="81" t="n">
        <x:v>267281</x:v>
      </x:c>
      <x:c r="T11" s="59">
        <x:f>SUM('Part C'!$R11:$S11)</x:f>
      </x:c>
      <x:c r="U11" s="81" t="n">
        <x:v>16247.841025641</x:v>
      </x:c>
      <x:c r="V11" s="81" t="n">
        <x:v>1370.67179487179</x:v>
      </x:c>
      <x:c r="W11" s="81" t="n">
        <x:v>1289630.97305389</x:v>
      </x:c>
      <x:c r="X11" s="81" t="n">
        <x:v>4725240.97305389</x:v>
      </x:c>
      <x:c r="Y11" s="12" t="n">
        <x:v>24232.00499002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3974877</x:v>
      </x:c>
      <x:c r="E12" s="81" t="n">
        <x:v>755989</x:v>
      </x:c>
      <x:c r="F12" s="116" t="n">
        <x:v>2223723.29121735</x:v>
      </x:c>
      <x:c r="G12" s="81" t="n">
        <x:v>102712</x:v>
      </x:c>
      <x:c r="H12" s="81" t="n">
        <x:v>370607</x:v>
      </x:c>
      <x:c r="I12" s="117">
        <x:f>SUM(D12:H12)</x:f>
      </x:c>
      <x:c r="J12" s="81" t="n">
        <x:v>3596661</x:v>
      </x:c>
      <x:c r="K12" s="81" t="n">
        <x:v>0</x:v>
      </x:c>
      <x:c r="L12" s="81" t="n">
        <x:v>2237260</x:v>
      </x:c>
      <x:c r="M12" s="81" t="n">
        <x:v>874607</x:v>
      </x:c>
      <x:c r="N12" s="81" t="n">
        <x:v>135508</x:v>
      </x:c>
      <x:c r="O12" s="81" t="n">
        <x:v>202301</x:v>
      </x:c>
      <x:c r="P12" s="81" t="n">
        <x:v>381571</x:v>
      </x:c>
      <x:c r="Q12" s="117">
        <x:f>SUM(J12:P12)</x:f>
      </x:c>
      <x:c r="R12" s="81" t="n">
        <x:v>6846224</x:v>
      </x:c>
      <x:c r="S12" s="81" t="n">
        <x:v>581684</x:v>
      </x:c>
      <x:c r="T12" s="59">
        <x:f>SUM('Part C'!$R12:$S12)</x:f>
      </x:c>
      <x:c r="U12" s="81" t="n">
        <x:v>17736.3316062176</x:v>
      </x:c>
      <x:c r="V12" s="81" t="n">
        <x:v>1506.95336787565</x:v>
      </x:c>
      <x:c r="W12" s="81" t="n">
        <x:v>2552807.97742976</x:v>
      </x:c>
      <x:c r="X12" s="81" t="n">
        <x:v>9980715.97742976</x:v>
      </x:c>
      <x:c r="Y12" s="12" t="n">
        <x:v>25856.7771436004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1779065</x:v>
      </x:c>
      <x:c r="E13" s="81" t="n">
        <x:v>452465</x:v>
      </x:c>
      <x:c r="F13" s="116" t="n">
        <x:v>1048921.11424214</x:v>
      </x:c>
      <x:c r="G13" s="81" t="n">
        <x:v>67814</x:v>
      </x:c>
      <x:c r="H13" s="81" t="n">
        <x:v>166293</x:v>
      </x:c>
      <x:c r="I13" s="117">
        <x:f>SUM(D13:H13)</x:f>
      </x:c>
      <x:c r="J13" s="81" t="n">
        <x:v>2264813</x:v>
      </x:c>
      <x:c r="K13" s="81" t="n">
        <x:v>0</x:v>
      </x:c>
      <x:c r="L13" s="81" t="n">
        <x:v>657253</x:v>
      </x:c>
      <x:c r="M13" s="81" t="n">
        <x:v>0</x:v>
      </x:c>
      <x:c r="N13" s="81" t="n">
        <x:v>175263</x:v>
      </x:c>
      <x:c r="O13" s="81" t="n">
        <x:v>100785</x:v>
      </x:c>
      <x:c r="P13" s="81" t="n">
        <x:v>316444</x:v>
      </x:c>
      <x:c r="Q13" s="117">
        <x:f>SUM(J13:P13)</x:f>
      </x:c>
      <x:c r="R13" s="81" t="n">
        <x:v>3016732</x:v>
      </x:c>
      <x:c r="S13" s="81" t="n">
        <x:v>497826</x:v>
      </x:c>
      <x:c r="T13" s="59">
        <x:f>SUM('Part C'!$R13:$S13)</x:f>
      </x:c>
      <x:c r="U13" s="81" t="n">
        <x:v>12622.309623431</x:v>
      </x:c>
      <x:c r="V13" s="81" t="n">
        <x:v>2082.9539748954</x:v>
      </x:c>
      <x:c r="W13" s="81" t="n">
        <x:v>1580624.62851221</x:v>
      </x:c>
      <x:c r="X13" s="81" t="n">
        <x:v>5095182.62851221</x:v>
      </x:c>
      <x:c r="Y13" s="12" t="n">
        <x:v>21318.7557678335</x:v>
      </x:c>
    </x:row>
    <x:row r="14" spans="1:25" s="6" customFormat="1">
      <x:c r="A14" s="184" t="s">
        <x:v>148</x:v>
      </x:c>
      <x:c r="B14" s="184" t="s">
        <x:v>149</x:v>
      </x:c>
      <x:c r="C14" s="184" t="s">
        <x:v>16</x:v>
      </x:c>
      <x:c r="D14" s="81" t="n">
        <x:v>10927304</x:v>
      </x:c>
      <x:c r="E14" s="81" t="n">
        <x:v>3732192</x:v>
      </x:c>
      <x:c r="F14" s="116" t="n">
        <x:v>6890633.27786235</x:v>
      </x:c>
      <x:c r="G14" s="81" t="n">
        <x:v>3027850</x:v>
      </x:c>
      <x:c r="H14" s="81" t="n">
        <x:v>1063979</x:v>
      </x:c>
      <x:c r="I14" s="117">
        <x:f>SUM(D14:H14)</x:f>
      </x:c>
      <x:c r="J14" s="81" t="n">
        <x:v>15188677</x:v>
      </x:c>
      <x:c r="K14" s="81" t="n">
        <x:v>0</x:v>
      </x:c>
      <x:c r="L14" s="81" t="n">
        <x:v>5396417</x:v>
      </x:c>
      <x:c r="M14" s="81" t="n">
        <x:v>0</x:v>
      </x:c>
      <x:c r="N14" s="81" t="n">
        <x:v>1683604</x:v>
      </x:c>
      <x:c r="O14" s="81" t="n">
        <x:v>496224</x:v>
      </x:c>
      <x:c r="P14" s="81" t="n">
        <x:v>2877036</x:v>
      </x:c>
      <x:c r="Q14" s="117">
        <x:f>SUM(J14:P14)</x:f>
      </x:c>
      <x:c r="R14" s="81" t="n">
        <x:v>24653435</x:v>
      </x:c>
      <x:c r="S14" s="81" t="n">
        <x:v>988523</x:v>
      </x:c>
      <x:c r="T14" s="59">
        <x:f>SUM('Part C'!$R14:$S14)</x:f>
      </x:c>
      <x:c r="U14" s="81" t="n">
        <x:v>16545.9295302013</x:v>
      </x:c>
      <x:c r="V14" s="81" t="n">
        <x:v>663.438255033557</x:v>
      </x:c>
      <x:c r="W14" s="81" t="n">
        <x:v>9854103.33256564</x:v>
      </x:c>
      <x:c r="X14" s="81" t="n">
        <x:v>35496061.3325656</x:v>
      </x:c>
      <x:c r="Y14" s="12" t="n">
        <x:v>23822.859954742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476357</x:v>
      </x:c>
      <x:c r="E15" s="81" t="n">
        <x:v>5000</x:v>
      </x:c>
      <x:c r="F15" s="116" t="n">
        <x:v>226259.795202508</x:v>
      </x:c>
      <x:c r="G15" s="81" t="n">
        <x:v>0</x:v>
      </x:c>
      <x:c r="H15" s="81" t="n">
        <x:v>89355</x:v>
      </x:c>
      <x:c r="I15" s="117">
        <x:f>SUM(D15:H15)</x:f>
      </x:c>
      <x:c r="J15" s="81" t="n">
        <x:v>789622</x:v>
      </x:c>
      <x:c r="K15" s="81" t="n">
        <x:v>0</x:v>
      </x:c>
      <x:c r="L15" s="81" t="n">
        <x:v>0</x:v>
      </x:c>
      <x:c r="M15" s="81" t="n">
        <x:v>0</x:v>
      </x:c>
      <x:c r="N15" s="81" t="n">
        <x:v>7350</x:v>
      </x:c>
      <x:c r="O15" s="81" t="n">
        <x:v>0</x:v>
      </x:c>
      <x:c r="P15" s="81" t="n">
        <x:v>0</x:v>
      </x:c>
      <x:c r="Q15" s="117">
        <x:f>SUM(J15:P15)</x:f>
      </x:c>
      <x:c r="R15" s="81" t="n">
        <x:v>538702</x:v>
      </x:c>
      <x:c r="S15" s="81" t="n">
        <x:v>258270</x:v>
      </x:c>
      <x:c r="T15" s="59">
        <x:f>SUM('Part C'!$R15:$S15)</x:f>
      </x:c>
      <x:c r="U15" s="81" t="n">
        <x:v>17956.7333333333</x:v>
      </x:c>
      <x:c r="V15" s="81" t="n">
        <x:v>8609</x:v>
      </x:c>
      <x:c r="W15" s="81" t="n">
        <x:v>198404.765085214</x:v>
      </x:c>
      <x:c r="X15" s="81" t="n">
        <x:v>995376.765085214</x:v>
      </x:c>
      <x:c r="Y15" s="12" t="n">
        <x:v>33179.2255028405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8074282</x:v>
      </x:c>
      <x:c r="E16" s="81" t="n">
        <x:v>2076232</x:v>
      </x:c>
      <x:c r="F16" s="116" t="n">
        <x:v>4771205.61005697</x:v>
      </x:c>
      <x:c r="G16" s="81" t="n">
        <x:v>291092</x:v>
      </x:c>
      <x:c r="H16" s="81" t="n">
        <x:v>684017</x:v>
      </x:c>
      <x:c r="I16" s="117">
        <x:f>SUM(D16:H16)</x:f>
      </x:c>
      <x:c r="J16" s="81" t="n">
        <x:v>9206348</x:v>
      </x:c>
      <x:c r="K16" s="81" t="n">
        <x:v>0</x:v>
      </x:c>
      <x:c r="L16" s="81" t="n">
        <x:v>3711173</x:v>
      </x:c>
      <x:c r="M16" s="81" t="n">
        <x:v>0</x:v>
      </x:c>
      <x:c r="N16" s="81" t="n">
        <x:v>1225619</x:v>
      </x:c>
      <x:c r="O16" s="81" t="n">
        <x:v>341105</x:v>
      </x:c>
      <x:c r="P16" s="81" t="n">
        <x:v>1412584</x:v>
      </x:c>
      <x:c r="Q16" s="117">
        <x:f>SUM(J16:P16)</x:f>
      </x:c>
      <x:c r="R16" s="81" t="n">
        <x:v>14712195</x:v>
      </x:c>
      <x:c r="S16" s="81" t="n">
        <x:v>1184634</x:v>
      </x:c>
      <x:c r="T16" s="59">
        <x:f>SUM('Part C'!$R16:$S16)</x:f>
      </x:c>
      <x:c r="U16" s="81" t="n">
        <x:v>15535.580781415</x:v>
      </x:c>
      <x:c r="V16" s="81" t="n">
        <x:v>1250.93347412883</x:v>
      </x:c>
      <x:c r="W16" s="81" t="n">
        <x:v>6262977.08452326</x:v>
      </x:c>
      <x:c r="X16" s="81" t="n">
        <x:v>22159806.0845233</x:v>
      </x:c>
      <x:c r="Y16" s="12" t="n">
        <x:v>23400.006425051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148</x:v>
      </x:c>
      <x:c r="B14" s="184" t="s">
        <x:v>149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4</x:v>
      </x:c>
      <x:c r="F22" s="7" t="n">
        <x:v>76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195665</x:v>
      </x:c>
      <x:c r="L22" s="81" t="n">
        <x:v>0</x:v>
      </x:c>
      <x:c r="M22" s="81" t="n">
        <x:v>262856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148</x:v>
      </x:c>
      <x:c r="B14" s="184" t="s">
        <x:v>149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178</x:v>
      </x:c>
      <x:c r="C2" s="83" t="s">
        <x:v>136</x:v>
      </x:c>
    </x:row>
    <x:row r="3" spans="1:9" x14ac:dyDescent="0.3">
      <x:c r="A3" s="2" t="s">
        <x:v>238</x:v>
      </x:c>
      <x:c r="B3" s="83" t="s">
        <x:v>239</x:v>
      </x:c>
      <x:c r="C3" s="83" t="s">
        <x:v>137</x:v>
      </x:c>
      <x:c r="D3" s="2" t="s">
        <x:v>133</x:v>
      </x:c>
      <x:c r="F3" s="2" t="s">
        <x:v>178</x:v>
      </x:c>
      <x:c r="H3" s="2" t="n">
        <x:v>2022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245</x:v>
      </x:c>
      <x:c r="C6" s="0" t="s"/>
      <x:c r="D6" s="0" t="s">
        <x:v>238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246</x:v>
      </x:c>
      <x:c r="B7" s="83" t="s">
        <x:v>247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s">
        <x:v>6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248</x:v>
      </x:c>
      <x:c r="F17" s="2" t="s">
        <x:v>246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