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<x:sst xmlns:x="http://schemas.openxmlformats.org/spreadsheetml/2006/main" count="239" uniqueCount="239">
  <x:si>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</x:si>
  <x:si>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</x:si>
  <x:si>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Chittenango</x:t>
  </x:si>
  <x:si>
    <x:t>BEDS Code</x:t>
  </x:si>
  <x:si>
    <x:t>251601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</x:si>
  <x:si>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</x:si>
  <x:si>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</x:si>
  <x:si>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</x:si>
  <x:si>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</x:si>
  <x:si>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</x:si>
  <x:si>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Scott Mahardy</x:t>
  </x:si>
  <x:si>
    <x:t>Street Address Line 1</x:t>
  </x:si>
  <x:si>
    <x:t>1732 Fyler Road</x:t>
  </x:si>
  <x:si>
    <x:t>Title of Contact</x:t>
  </x:si>
  <x:si>
    <x:t>Assistant Superintendent of Business</x:t>
  </x:si>
  <x:si>
    <x:t>Street Address Line 2</x:t>
  </x:si>
  <x:si>
    <x:t/>
  </x:si>
  <x:si>
    <x:t>Email Address</x:t>
  </x:si>
  <x:si>
    <x:t>smahardy@chittenangoschools.org</x:t>
  </x:si>
  <x:si>
    <x:t>City</x:t>
  </x:si>
  <x:si>
    <x:t>Phone Number</x:t>
  </x:si>
  <x:si>
    <x:t>3156872857</x:t>
  </x:si>
  <x:si>
    <x:t>Zip Code</x:t>
  </x:si>
  <x:si>
    <x:t>13037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</x:si>
  <x:si>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</x:si>
  <x:si>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</x:si>
  <x:si>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</x:si>
  <x:si>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</x:si>
  <x:si>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</x:si>
  <x:si>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</x:si>
  <x:si>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</x:si>
  <x:si>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</x:si>
  <x:si>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</x:si>
  <x:si>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</x:si>
  <x:si>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</x:si>
  <x:si>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</x:si>
  <x:si>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</x:si>
  <x:si>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</x:si>
  <x:si>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</x:si>
  <x:si>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</x:si>
  <x:si>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</x:si>
  <x:si>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</x:si>
  <x:si>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</x:si>
  <x:si>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</x:si>
  <x:si>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</x:si>
  <x:si>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</x:si>
  <x:si>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</x:si>
  <x:si>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</x:si>
  <x:si>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</x:si>
  <x:si>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</x:si>
  <x:si>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</x:si>
  <x:si>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</x:si>
  <x:si>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</x:si>
  <x:si>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</x:si>
  <x:si>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</x:si>
  <x:si>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</x:si>
  <x:si>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</x:si>
  <x:si>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</x:si>
  <x:si>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</x:si>
  <x:si>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</x:si>
  <x:si>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</x:si>
  <x:si>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</x:si>
  <x:si>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</x:si>
  <x:si>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</x:si>
  <x:si>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</x:si>
  <x:si>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</x:si>
  <x:si>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</x:si>
  <x:si>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</x:si>
  <x:si>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</x:si>
  <x:si>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</x:si>
  <x:si>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</x:si>
  <x:si>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</x:si>
  <x:si>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</x:si>
  <x:si>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</x:si>
  <x:si>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</x:si>
  <x:si>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</x:si>
  <x:si>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</x:si>
  <x:si>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</x:si>
  <x:si>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</x:si>
  <x:si>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</x:si>
  <x:si>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</x:si>
  <x:si>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</x:si>
  <x:si>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</x:si>
  <x:si>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</x:si>
  <x:si>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</x:si>
  <x:si>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</x:si>
  <x:si>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</x:si>
  <x:si>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</x:si>
  <x:si>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</x:si>
  <x:si>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</x:si>
  <x:si>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</x:si>
  <x:si>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</x:si>
  <x:si>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</x:si>
  <x:si>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</x:si>
  <x:si>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</x:si>
  <x:si>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</x:si>
  <x:si>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</x:si>
  <x:si>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</x:si>
  <x:si>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</x:si>
  <x:si>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</x:si>
  <x:si>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</x:si>
  <x:si>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</x:si>
  <x:si>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</x:si>
  <x:si>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</x:si>
  <x:si>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</x:si>
  <x:si>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</x:si>
  <x:si>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</x:si>
  <x:si>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</x:si>
  <x:si>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</x:si>
  <x:si>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</x:si>
  <x:si>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</x:si>
  <x:si>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</x:si>
  <x:si>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</x:si>
  <x:si>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</x:si>
  <x:si>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</x:si>
  <x:si>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</x:si>
  <x:si>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</x:si>
  <x:si>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</x:si>
  <x:si>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</x:si>
  <x:si>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</x:si>
  <x:si>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</x:si>
  <x:si>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</x:si>
  <x:si>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</x:si>
  <x:si>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</x:si>
  <x:si>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</x:si>
  <x:si>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</x:si>
  <x:si>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</x:si>
  <x:si>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</x:si>
  <x:si>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</x:si>
  <x:si>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</x:si>
  <x:si>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251601060001</x:t>
  </x:si>
  <x:si>
    <x:t>BRIDGEPORT ELEMENTARY SCHOOL</x:t>
  </x:si>
  <x:si>
    <x:t>Elementary School</x:t>
  </x:si>
  <x:si>
    <x:t>K</x:t>
  </x:si>
  <x:si>
    <x:t>4</x:t>
  </x:si>
  <x:si>
    <x:t>Yes</x:t>
  </x:si>
  <x:si>
    <x:t>No</x:t>
  </x:si>
  <x:si>
    <x:t>251601060002</x:t>
  </x:si>
  <x:si>
    <x:t>BOLIVAR ROAD ELEMENTARY SCHOOL</x:t>
  </x:si>
  <x:si>
    <x:t>251601060003</x:t>
  </x:si>
  <x:si>
    <x:t>CHITTENANGO MIDDLE SCHOOL</x:t>
  </x:si>
  <x:si>
    <x:t>Middle/Junior High School</x:t>
  </x:si>
  <x:si>
    <x:t>5</x:t>
  </x:si>
  <x:si>
    <x:t>8</x:t>
  </x:si>
  <x:si>
    <x:t>251601060005</x:t>
  </x:si>
  <x:si>
    <x:t>CHITTENANGO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</x:si>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</x:sst>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43019509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5824788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385000</x:v>
      </x:c>
      <x:c r="E16" s="10" t="n">
        <x:v>515000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130750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2968025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385000</x:v>
      </x:c>
      <x:c r="E24" s="10" t="n">
        <x:v>515000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2640257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879673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896688</x:v>
      </x:c>
      <x:c r="E37" s="10" t="n">
        <x:v>0</x:v>
      </x:c>
      <x:c r="F37" s="7" t="n">
        <x:v>11</x:v>
      </x:c>
      <x:c r="G37" s="132" t="n">
        <x:v>81517.0909090909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60850</x:v>
      </x:c>
      <x:c r="E38" s="10" t="n">
        <x:v>0</x:v>
      </x:c>
      <x:c r="F38" s="7" t="n">
        <x:v>1</x:v>
      </x:c>
      <x:c r="G38" s="132" t="n">
        <x:v>60850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28429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34500</x:v>
      </x:c>
      <x:c r="E62" s="10" t="n">
        <x:v>0</x:v>
      </x:c>
      <x:c r="F62" s="84" t="n">
        <x:v>9</x:v>
      </x:c>
      <x:c r="G62" s="132" t="n">
        <x:v>3833.33333333333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884347</x:v>
      </x:c>
      <x:c r="E63" s="10" t="n">
        <x:v>0</x:v>
      </x:c>
      <x:c r="F63" s="84" t="n">
        <x:v>11</x:v>
      </x:c>
      <x:c r="G63" s="132" t="n">
        <x:v>80395.1818181818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2967286</x:v>
      </x:c>
      <x:c r="E64" s="10" t="n">
        <x:v>439404</x:v>
      </x:c>
      <x:c r="F64" s="84" t="n">
        <x:v>29</x:v>
      </x:c>
      <x:c r="G64" s="132" t="n">
        <x:v>117472.068965517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493306</x:v>
      </x:c>
      <x:c r="E65" s="10" t="n">
        <x:v>0</x:v>
      </x:c>
      <x:c r="F65" s="84" t="n">
        <x:v>8</x:v>
      </x:c>
      <x:c r="G65" s="132" t="n">
        <x:v>61663.25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1049737</x:v>
      </x:c>
      <x:c r="E66" s="10" t="n">
        <x:v>197616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233495</x:v>
      </x:c>
      <x:c r="E72" s="10" t="n">
        <x:v>0</x:v>
      </x:c>
      <x:c r="F72" s="84" t="n">
        <x:v>2</x:v>
      </x:c>
      <x:c r="G72" s="132" t="n">
        <x:v>116747.5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119192</x:v>
      </x:c>
      <x:c r="E74" s="10" t="n">
        <x:v>0</x:v>
      </x:c>
      <x:c r="F74" s="84" t="n">
        <x:v>1</x:v>
      </x:c>
      <x:c r="G74" s="132" t="n">
        <x:v>119192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138093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3046750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13974772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24298666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199</x:v>
      </x:c>
      <x:c r="L8" s="107" t="n">
        <x:v>33</x:v>
      </x:c>
      <x:c r="M8" s="107" t="n">
        <x:v>0</x:v>
      </x:c>
      <x:c r="N8" s="107" t="n">
        <x:v>71</x:v>
      </x:c>
      <x:c r="O8" s="107" t="n">
        <x:v>1</x:v>
      </x:c>
      <x:c r="P8" s="107" t="n">
        <x:v>40</x:v>
      </x:c>
      <x:c r="Q8" s="108" t="n">
        <x:v>5</x:v>
      </x:c>
      <x:c r="R8" s="108" t="n">
        <x:v>14</x:v>
      </x:c>
      <x:c r="S8" s="108" t="n">
        <x:v>6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455</x:v>
      </x:c>
      <x:c r="L9" s="107" t="n">
        <x:v>49</x:v>
      </x:c>
      <x:c r="M9" s="107" t="n">
        <x:v>0</x:v>
      </x:c>
      <x:c r="N9" s="107" t="n">
        <x:v>150</x:v>
      </x:c>
      <x:c r="O9" s="107" t="n">
        <x:v>3</x:v>
      </x:c>
      <x:c r="P9" s="107" t="n">
        <x:v>73</x:v>
      </x:c>
      <x:c r="Q9" s="108" t="n">
        <x:v>5</x:v>
      </x:c>
      <x:c r="R9" s="108" t="n">
        <x:v>38</x:v>
      </x:c>
      <x:c r="S9" s="108" t="n">
        <x:v>27</x:v>
      </x:c>
      <x:c r="T9" s="108" t="n">
        <x:v>1</x:v>
      </x:c>
      <x:c r="U9" s="108" t="n">
        <x:v>7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139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571</x:v>
      </x:c>
      <x:c r="L10" s="107" t="n">
        <x:v>0</x:v>
      </x:c>
      <x:c r="M10" s="107" t="n">
        <x:v>0</x:v>
      </x:c>
      <x:c r="N10" s="107" t="n">
        <x:v>230</x:v>
      </x:c>
      <x:c r="O10" s="107" t="n">
        <x:v>1</x:v>
      </x:c>
      <x:c r="P10" s="107" t="n">
        <x:v>98</x:v>
      </x:c>
      <x:c r="Q10" s="108" t="n">
        <x:v>11</x:v>
      </x:c>
      <x:c r="R10" s="108" t="n">
        <x:v>44.5</x:v>
      </x:c>
      <x:c r="S10" s="108" t="n">
        <x:v>11</x:v>
      </x:c>
      <x:c r="T10" s="108" t="n">
        <x:v>2</x:v>
      </x:c>
      <x:c r="U10" s="108" t="n">
        <x:v>7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144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626</x:v>
      </x:c>
      <x:c r="L11" s="107" t="n">
        <x:v>0</x:v>
      </x:c>
      <x:c r="M11" s="107" t="n">
        <x:v>0</x:v>
      </x:c>
      <x:c r="N11" s="107" t="n">
        <x:v>235</x:v>
      </x:c>
      <x:c r="O11" s="107" t="n">
        <x:v>1</x:v>
      </x:c>
      <x:c r="P11" s="107" t="n">
        <x:v>80</x:v>
      </x:c>
      <x:c r="Q11" s="108" t="n">
        <x:v>6</x:v>
      </x:c>
      <x:c r="R11" s="108" t="n">
        <x:v>48.5</x:v>
      </x:c>
      <x:c r="S11" s="108" t="n">
        <x:v>15</x:v>
      </x:c>
      <x:c r="T11" s="108" t="n">
        <x:v>3</x:v>
      </x:c>
      <x:c r="U11" s="108" t="n">
        <x:v>8.5</x:v>
      </x:c>
      <x:c r="V11" s="108" t="n">
        <x:v>22.5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1658253</x:v>
      </x:c>
      <x:c r="E8" s="81" t="n">
        <x:v>706602</x:v>
      </x:c>
      <x:c r="F8" s="116" t="n">
        <x:v>1063564.04367259</x:v>
      </x:c>
      <x:c r="G8" s="81" t="n">
        <x:v>217978</x:v>
      </x:c>
      <x:c r="H8" s="81" t="n">
        <x:v>165042</x:v>
      </x:c>
      <x:c r="I8" s="117">
        <x:f>SUM(D8:H8)</x:f>
      </x:c>
      <x:c r="J8" s="81" t="n">
        <x:v>2164147</x:v>
      </x:c>
      <x:c r="K8" s="81" t="n">
        <x:v>206698</x:v>
      </x:c>
      <x:c r="L8" s="81" t="n">
        <x:v>797981</x:v>
      </x:c>
      <x:c r="M8" s="81" t="n">
        <x:v>0</x:v>
      </x:c>
      <x:c r="N8" s="81" t="n">
        <x:v>186254</x:v>
      </x:c>
      <x:c r="O8" s="81" t="n">
        <x:v>192372</x:v>
      </x:c>
      <x:c r="P8" s="81" t="n">
        <x:v>263987</x:v>
      </x:c>
      <x:c r="Q8" s="117">
        <x:f>SUM(J8:P8)</x:f>
      </x:c>
      <x:c r="R8" s="81" t="n">
        <x:v>3277456</x:v>
      </x:c>
      <x:c r="S8" s="81" t="n">
        <x:v>533984</x:v>
      </x:c>
      <x:c r="T8" s="59">
        <x:f>SUM('Part C'!$R8:$S8)</x:f>
      </x:c>
      <x:c r="U8" s="81" t="n">
        <x:v>14126.9655172414</x:v>
      </x:c>
      <x:c r="V8" s="81" t="n">
        <x:v>2301.65517241379</x:v>
      </x:c>
      <x:c r="W8" s="81" t="n">
        <x:v>1152645.85204346</x:v>
      </x:c>
      <x:c r="X8" s="81" t="n">
        <x:v>4964085.85204346</x:v>
      </x:c>
      <x:c r="Y8" s="12" t="n">
        <x:v>21396.9217760494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3527969</x:v>
      </x:c>
      <x:c r="E9" s="81" t="n">
        <x:v>1409887</x:v>
      </x:c>
      <x:c r="F9" s="116" t="n">
        <x:v>2220739.15501499</x:v>
      </x:c>
      <x:c r="G9" s="81" t="n">
        <x:v>498392</x:v>
      </x:c>
      <x:c r="H9" s="81" t="n">
        <x:v>313919</x:v>
      </x:c>
      <x:c r="I9" s="117">
        <x:f>SUM(D9:H9)</x:f>
      </x:c>
      <x:c r="J9" s="81" t="n">
        <x:v>5125452</x:v>
      </x:c>
      <x:c r="K9" s="81" t="n">
        <x:v>401701</x:v>
      </x:c>
      <x:c r="L9" s="81" t="n">
        <x:v>1353319</x:v>
      </x:c>
      <x:c r="M9" s="81" t="n">
        <x:v>0</x:v>
      </x:c>
      <x:c r="N9" s="81" t="n">
        <x:v>231186</x:v>
      </x:c>
      <x:c r="O9" s="81" t="n">
        <x:v>362343</x:v>
      </x:c>
      <x:c r="P9" s="81" t="n">
        <x:v>496905</x:v>
      </x:c>
      <x:c r="Q9" s="117">
        <x:f>SUM(J9:P9)</x:f>
      </x:c>
      <x:c r="R9" s="81" t="n">
        <x:v>6842770</x:v>
      </x:c>
      <x:c r="S9" s="81" t="n">
        <x:v>1128135</x:v>
      </x:c>
      <x:c r="T9" s="59">
        <x:f>SUM('Part C'!$R9:$S9)</x:f>
      </x:c>
      <x:c r="U9" s="81" t="n">
        <x:v>13576.9246031746</x:v>
      </x:c>
      <x:c r="V9" s="81" t="n">
        <x:v>2238.3630952381</x:v>
      </x:c>
      <x:c r="W9" s="81" t="n">
        <x:v>2504023.74754268</x:v>
      </x:c>
      <x:c r="X9" s="81" t="n">
        <x:v>10474928.7475427</x:v>
      </x:c>
      <x:c r="Y9" s="12" t="n">
        <x:v>20783.5887848069</x:v>
      </x:c>
    </x:row>
    <x:row r="10" spans="1:25" s="6" customFormat="1">
      <x:c r="A10" s="184" t="s">
        <x:v>139</x:v>
      </x:c>
      <x:c r="B10" s="184" t="s">
        <x:v>140</x:v>
      </x:c>
      <x:c r="C10" s="184" t="s">
        <x:v>139</x:v>
      </x:c>
      <x:c r="D10" s="81" t="n">
        <x:v>3880145</x:v>
      </x:c>
      <x:c r="E10" s="81" t="n">
        <x:v>1639791</x:v>
      </x:c>
      <x:c r="F10" s="116" t="n">
        <x:v>2482522.37577946</x:v>
      </x:c>
      <x:c r="G10" s="81" t="n">
        <x:v>625454</x:v>
      </x:c>
      <x:c r="H10" s="81" t="n">
        <x:v>402677</x:v>
      </x:c>
      <x:c r="I10" s="117">
        <x:f>SUM(D10:H10)</x:f>
      </x:c>
      <x:c r="J10" s="81" t="n">
        <x:v>6097709</x:v>
      </x:c>
      <x:c r="K10" s="81" t="n">
        <x:v>0</x:v>
      </x:c>
      <x:c r="L10" s="81" t="n">
        <x:v>1144116</x:v>
      </x:c>
      <x:c r="M10" s="81" t="n">
        <x:v>0</x:v>
      </x:c>
      <x:c r="N10" s="81" t="n">
        <x:v>432563</x:v>
      </x:c>
      <x:c r="O10" s="81" t="n">
        <x:v>417574</x:v>
      </x:c>
      <x:c r="P10" s="81" t="n">
        <x:v>938627</x:v>
      </x:c>
      <x:c r="Q10" s="117">
        <x:f>SUM(J10:P10)</x:f>
      </x:c>
      <x:c r="R10" s="81" t="n">
        <x:v>7300782</x:v>
      </x:c>
      <x:c r="S10" s="81" t="n">
        <x:v>1729807</x:v>
      </x:c>
      <x:c r="T10" s="59">
        <x:f>SUM('Part C'!$R10:$S10)</x:f>
      </x:c>
      <x:c r="U10" s="81" t="n">
        <x:v>12785.9579684764</x:v>
      </x:c>
      <x:c r="V10" s="81" t="n">
        <x:v>3029.43432574431</x:v>
      </x:c>
      <x:c r="W10" s="81" t="n">
        <x:v>2836899.92033109</x:v>
      </x:c>
      <x:c r="X10" s="81" t="n">
        <x:v>11867488.9203311</x:v>
      </x:c>
      <x:c r="Y10" s="12" t="n">
        <x:v>20783.6933806149</x:v>
      </x:c>
    </x:row>
    <x:row r="11" spans="1:25" s="6" customFormat="1">
      <x:c r="A11" s="184" t="s">
        <x:v>144</x:v>
      </x:c>
      <x:c r="B11" s="184" t="s">
        <x:v>145</x:v>
      </x:c>
      <x:c r="C11" s="184" t="s">
        <x:v>144</x:v>
      </x:c>
      <x:c r="D11" s="81" t="n">
        <x:v>4531880</x:v>
      </x:c>
      <x:c r="E11" s="81" t="n">
        <x:v>1907601</x:v>
      </x:c>
      <x:c r="F11" s="116" t="n">
        <x:v>2896076.27170073</x:v>
      </x:c>
      <x:c r="G11" s="81" t="n">
        <x:v>685700</x:v>
      </x:c>
      <x:c r="H11" s="81" t="n">
        <x:v>801705</x:v>
      </x:c>
      <x:c r="I11" s="117">
        <x:f>SUM(D11:H11)</x:f>
      </x:c>
      <x:c r="J11" s="81" t="n">
        <x:v>7184207</x:v>
      </x:c>
      <x:c r="K11" s="81" t="n">
        <x:v>0</x:v>
      </x:c>
      <x:c r="L11" s="81" t="n">
        <x:v>1169864</x:v>
      </x:c>
      <x:c r="M11" s="81" t="n">
        <x:v>0</x:v>
      </x:c>
      <x:c r="N11" s="81" t="n">
        <x:v>635741</x:v>
      </x:c>
      <x:c r="O11" s="81" t="n">
        <x:v>465725</x:v>
      </x:c>
      <x:c r="P11" s="81" t="n">
        <x:v>1367426</x:v>
      </x:c>
      <x:c r="Q11" s="117">
        <x:f>SUM(J11:P11)</x:f>
      </x:c>
      <x:c r="R11" s="81" t="n">
        <x:v>9055551</x:v>
      </x:c>
      <x:c r="S11" s="81" t="n">
        <x:v>1767412</x:v>
      </x:c>
      <x:c r="T11" s="59">
        <x:f>SUM('Part C'!$R11:$S11)</x:f>
      </x:c>
      <x:c r="U11" s="81" t="n">
        <x:v>14465.7364217252</x:v>
      </x:c>
      <x:c r="V11" s="81" t="n">
        <x:v>2823.34185303514</x:v>
      </x:c>
      <x:c r="W11" s="81" t="n">
        <x:v>3110156.48008277</x:v>
      </x:c>
      <x:c r="X11" s="81" t="n">
        <x:v>13933119.4800828</x:v>
      </x:c>
      <x:c r="Y11" s="12" t="n">
        <x:v>22257.3793611546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136</x:v>
      </x:c>
      <x:c r="F8" s="119" t="n">
        <x:v>33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121680</x:v>
      </x:c>
      <x:c r="L8" s="81" t="n">
        <x:v>0</x:v>
      </x:c>
      <x:c r="M8" s="81" t="n">
        <x:v>85018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135</x:v>
      </x:c>
      <x:c r="E9" s="170" t="s">
        <x:v>136</x:v>
      </x:c>
      <x:c r="F9" s="119" t="n">
        <x:v>49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243360</x:v>
      </x:c>
      <x:c r="L9" s="81" t="n">
        <x:v>0</x:v>
      </x:c>
      <x:c r="M9" s="81" t="n">
        <x:v>158341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139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144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139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144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146</x:v>
      </x:c>
      <x:c r="B3" s="83" t="s">
        <x:v>227</x:v>
      </x:c>
      <x:c r="C3" s="83" t="s">
        <x:v>136</x:v>
      </x:c>
      <x:c r="D3" s="2" t="s">
        <x:v>132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233</x:v>
      </x:c>
      <x:c r="C6" s="0" t="s"/>
      <x:c r="D6" s="0" t="s">
        <x:v>146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237</x:v>
      </x:c>
      <x:c r="F17" s="2" t="s">
        <x:v>234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