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<x:sst xmlns:x="http://schemas.openxmlformats.org/spreadsheetml/2006/main" count="242" uniqueCount="242">
  <x:si>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</x:si>
  <x:si>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</x:si>
  <x:si>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Central Valley</x:t>
  </x:si>
  <x:si>
    <x:t>BEDS Code</x:t>
  </x:si>
  <x:si>
    <x:t>212101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</x:si>
  <x:si>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</x:si>
  <x:si>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</x:si>
  <x:si>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</x:si>
  <x:si>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</x:si>
  <x:si>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</x:si>
  <x:si>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Humphrey</x:t>
  </x:si>
  <x:si>
    <x:t>Street Address Line 1</x:t>
  </x:si>
  <x:si>
    <x:t>111 Frederick St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</x:si>
  <x:si>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</x:si>
  <x:si>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</x:si>
  <x:si>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</x:si>
  <x:si>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</x:si>
  <x:si>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</x:si>
  <x:si>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jhumphrey@cvalleycsd.org</x:t>
  </x:si>
  <x:si>
    <x:t>City</x:t>
  </x:si>
  <x:si>
    <x:t>Ilion</x:t>
  </x:si>
  <x:si>
    <x:t>Phone Number</x:t>
  </x:si>
  <x:si>
    <x:t>3158949934</x:t>
  </x:si>
  <x:si>
    <x:t>Zip Code</x:t>
  </x:si>
  <x:si>
    <x:t>13357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</x:si>
  <x:si>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</x:si>
  <x:si>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</x:si>
  <x:si>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</x:si>
  <x:si>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</x:si>
  <x:si>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</x:si>
  <x:si>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</x:si>
  <x:si>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</x:si>
  <x:si>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</x:si>
  <x:si>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</x:si>
  <x:si>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</x:si>
  <x:si>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</x:si>
  <x:si>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</x:si>
  <x:si>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</x:si>
  <x:si>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</x:si>
  <x:si>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</x:si>
  <x:si>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</x:si>
  <x:si>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</x:si>
  <x:si>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</x:si>
  <x:si>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</x:si>
  <x:si>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</x:si>
  <x:si>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</x:si>
  <x:si>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</x:si>
  <x:si>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</x:si>
  <x:si>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</x:si>
  <x:si>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</x:si>
  <x:si>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</x:si>
  <x:si>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</x:si>
  <x:si>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</x:si>
  <x:si>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</x:si>
  <x:si>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</x:si>
  <x:si>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</x:si>
  <x:si>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</x:si>
  <x:si>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</x:si>
  <x:si>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</x:si>
  <x:si>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</x:si>
  <x:si>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</x:si>
  <x:si>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</x:si>
  <x:si>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</x:si>
  <x:si>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</x:si>
  <x:si>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</x:si>
  <x:si>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</x:si>
  <x:si>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</x:si>
  <x:si>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</x:si>
  <x:si>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</x:si>
  <x:si>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</x:si>
  <x:si>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</x:si>
  <x:si>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</x:si>
  <x:si>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</x:si>
  <x:si>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</x:si>
  <x:si>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</x:si>
  <x:si>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</x:si>
  <x:si>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</x:si>
  <x:si>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</x:si>
  <x:si>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</x:si>
  <x:si>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</x:si>
  <x:si>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</x:si>
  <x:si>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</x:si>
  <x:si>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</x:si>
  <x:si>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</x:si>
  <x:si>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</x:si>
  <x:si>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</x:si>
  <x:si>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</x:si>
  <x:si>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</x:si>
  <x:si>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</x:si>
  <x:si>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</x:si>
  <x:si>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</x:si>
  <x:si>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</x:si>
  <x:si>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</x:si>
  <x:si>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</x:si>
  <x:si>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</x:si>
  <x:si>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</x:si>
  <x:si>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</x:si>
  <x:si>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</x:si>
  <x:si>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</x:si>
  <x:si>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</x:si>
  <x:si>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</x:si>
  <x:si>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</x:si>
  <x:si>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</x:si>
  <x:si>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</x:si>
  <x:si>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</x:si>
  <x:si>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</x:si>
  <x:si>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</x:si>
  <x:si>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</x:si>
  <x:si>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</x:si>
  <x:si>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</x:si>
  <x:si>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</x:si>
  <x:si>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</x:si>
  <x:si>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</x:si>
  <x:si>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</x:si>
  <x:si>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</x:si>
  <x:si>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</x:si>
  <x:si>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</x:si>
  <x:si>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</x:si>
  <x:si>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</x:si>
  <x:si>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</x:si>
  <x:si>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</x:si>
  <x:si>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</x:si>
  <x:si>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</x:si>
  <x:si>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</x:si>
  <x:si>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</x:si>
  <x:si>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</x:si>
  <x:si>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</x:si>
  <x:si>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</x:si>
  <x:si>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</x:si>
  <x:si>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</x:si>
  <x:si>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</x:si>
  <x:si>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212101040001</x:t>
  </x:si>
  <x:si>
    <x:t>GREGORY B JARVIS MIDDLE SCHOOL</x:t>
  </x:si>
  <x:si>
    <x:t>Other</x:t>
  </x:si>
  <x:si>
    <x:t>5</x:t>
  </x:si>
  <x:si>
    <x:t>8</x:t>
  </x:si>
  <x:si>
    <x:t>Yes</x:t>
  </x:si>
  <x:si>
    <x:t>No</x:t>
  </x:si>
  <x:si>
    <x:t>212101040002</x:t>
  </x:si>
  <x:si>
    <x:t>HARRY M FISHER ELEMENTARY SCHOOL</x:t>
  </x:si>
  <x:si>
    <x:t>Pre-K</x:t>
  </x:si>
  <x:si>
    <x:t>1</x:t>
  </x:si>
  <x:si>
    <x:t>212101040005</x:t>
  </x:si>
  <x:si>
    <x:t>CENTRAL VALLEY ACADEMY</x:t>
  </x:si>
  <x:si>
    <x:t>Senior High School</x:t>
  </x:si>
  <x:si>
    <x:t>9</x:t>
  </x:si>
  <x:si>
    <x:t>12</x:t>
  </x:si>
  <x:si>
    <x:t>212101040006</x:t>
  </x:si>
  <x:si>
    <x:t>BARRINGER ROAD ELEMENTARY SCHOOL</x:t>
  </x:si>
  <x:si>
    <x:t>2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</x:si>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</x:sst>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52414760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1392241</x:v>
      </x:c>
      <x:c r="E15" s="10" t="n">
        <x:v>2877759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250000</x:v>
      </x:c>
      <x:c r="E16" s="10" t="n">
        <x:v>908179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7858062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250000</x:v>
      </x:c>
      <x:c r="E24" s="10" t="n">
        <x:v>908179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2322925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304737</x:v>
      </x:c>
      <x:c r="E28" s="10" t="n">
        <x:v>188431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54000</x:v>
      </x:c>
      <x:c r="E33" s="10" t="n">
        <x:v>0</x:v>
      </x:c>
      <x:c r="F33" s="7" t="n">
        <x:v>5</x:v>
      </x:c>
      <x:c r="G33" s="132" t="n">
        <x:v>10800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24000</x:v>
      </x:c>
      <x:c r="E35" s="10" t="n">
        <x:v>0</x:v>
      </x:c>
      <x:c r="F35" s="7" t="n">
        <x:v>1</x:v>
      </x:c>
      <x:c r="G35" s="132" t="n">
        <x:v>24000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4860226</x:v>
      </x:c>
      <x:c r="E37" s="10" t="n">
        <x:v>0</x:v>
      </x:c>
      <x:c r="F37" s="7" t="n">
        <x:v>155</x:v>
      </x:c>
      <x:c r="G37" s="132" t="n">
        <x:v>31356.2967741935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600000</x:v>
      </x:c>
      <x:c r="E38" s="10" t="n">
        <x:v>0</x:v>
      </x:c>
      <x:c r="F38" s="7" t="n">
        <x:v>6</x:v>
      </x:c>
      <x:c r="G38" s="132" t="n">
        <x:v>100000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20000</x:v>
      </x:c>
      <x:c r="E41" s="10" t="n">
        <x:v>80000</x:v>
      </x:c>
      <x:c r="F41" s="7" t="n">
        <x:v>6</x:v>
      </x:c>
      <x:c r="G41" s="132" t="n">
        <x:v>16666.6666666667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35000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801880</x:v>
      </x:c>
      <x:c r="E63" s="10" t="n">
        <x:v>0</x:v>
      </x:c>
      <x:c r="F63" s="84" t="n">
        <x:v>7</x:v>
      </x:c>
      <x:c r="G63" s="132" t="n">
        <x:v>114554.285714286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2654873</x:v>
      </x:c>
      <x:c r="E64" s="10" t="n">
        <x:v>0</x:v>
      </x:c>
      <x:c r="F64" s="84" t="n">
        <x:v>32</x:v>
      </x:c>
      <x:c r="G64" s="132" t="n">
        <x:v>82964.78125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1828801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1102532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145249</x:v>
      </x:c>
      <x:c r="E72" s="10" t="n">
        <x:v>0</x:v>
      </x:c>
      <x:c r="F72" s="84" t="n">
        <x:v>1</x:v>
      </x:c>
      <x:c r="G72" s="132" t="n">
        <x:v>145249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917213</x:v>
      </x:c>
      <x:c r="E75" s="10" t="n">
        <x:v>0</x:v>
      </x:c>
      <x:c r="F75" s="84" t="n">
        <x:v>10</x:v>
      </x:c>
      <x:c r="G75" s="132" t="n">
        <x:v>91721.3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444989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3235256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13390720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20932468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665</x:v>
      </x:c>
      <x:c r="L8" s="107" t="n">
        <x:v>0</x:v>
      </x:c>
      <x:c r="M8" s="107" t="n">
        <x:v>0</x:v>
      </x:c>
      <x:c r="N8" s="107" t="n">
        <x:v>399</x:v>
      </x:c>
      <x:c r="O8" s="107" t="n">
        <x:v>4</x:v>
      </x:c>
      <x:c r="P8" s="107" t="n">
        <x:v>139</x:v>
      </x:c>
      <x:c r="Q8" s="108" t="n">
        <x:v>10</x:v>
      </x:c>
      <x:c r="R8" s="108" t="n">
        <x:v>46</x:v>
      </x:c>
      <x:c r="S8" s="108" t="n">
        <x:v>17</x:v>
      </x:c>
      <x:c r="T8" s="108" t="n">
        <x:v>5</x:v>
      </x:c>
      <x:c r="U8" s="108" t="n">
        <x:v>4</x:v>
      </x:c>
      <x:c r="V8" s="108" t="n">
        <x:v>16.5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280</x:v>
      </x:c>
      <x:c r="L9" s="107" t="n">
        <x:v>51</x:v>
      </x:c>
      <x:c r="M9" s="107" t="n">
        <x:v>34</x:v>
      </x:c>
      <x:c r="N9" s="107" t="n">
        <x:v>168</x:v>
      </x:c>
      <x:c r="O9" s="107" t="n">
        <x:v>1</x:v>
      </x:c>
      <x:c r="P9" s="107" t="n">
        <x:v>59</x:v>
      </x:c>
      <x:c r="Q9" s="108" t="n">
        <x:v>8</x:v>
      </x:c>
      <x:c r="R9" s="108" t="n">
        <x:v>42</x:v>
      </x:c>
      <x:c r="S9" s="108" t="n">
        <x:v>36</x:v>
      </x:c>
      <x:c r="T9" s="108" t="n">
        <x:v>3</x:v>
      </x:c>
      <x:c r="U9" s="108" t="n">
        <x:v>3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655</x:v>
      </x:c>
      <x:c r="L10" s="107" t="n">
        <x:v>0</x:v>
      </x:c>
      <x:c r="M10" s="107" t="n">
        <x:v>0</x:v>
      </x:c>
      <x:c r="N10" s="107" t="n">
        <x:v>366</x:v>
      </x:c>
      <x:c r="O10" s="107" t="n">
        <x:v>1</x:v>
      </x:c>
      <x:c r="P10" s="107" t="n">
        <x:v>136</x:v>
      </x:c>
      <x:c r="Q10" s="108" t="n">
        <x:v>8</x:v>
      </x:c>
      <x:c r="R10" s="108" t="n">
        <x:v>48</x:v>
      </x:c>
      <x:c r="S10" s="108" t="n">
        <x:v>16</x:v>
      </x:c>
      <x:c r="T10" s="108" t="n">
        <x:v>7</x:v>
      </x:c>
      <x:c r="U10" s="108" t="n">
        <x:v>4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133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468</x:v>
      </x:c>
      <x:c r="L11" s="107" t="n">
        <x:v>0</x:v>
      </x:c>
      <x:c r="M11" s="107" t="n">
        <x:v>0</x:v>
      </x:c>
      <x:c r="N11" s="107" t="n">
        <x:v>280</x:v>
      </x:c>
      <x:c r="O11" s="107" t="n">
        <x:v>2</x:v>
      </x:c>
      <x:c r="P11" s="107" t="n">
        <x:v>98</x:v>
      </x:c>
      <x:c r="Q11" s="108" t="n">
        <x:v>7</x:v>
      </x:c>
      <x:c r="R11" s="108" t="n">
        <x:v>31</x:v>
      </x:c>
      <x:c r="S11" s="108" t="n">
        <x:v>14</x:v>
      </x:c>
      <x:c r="T11" s="108" t="n">
        <x:v>3</x:v>
      </x:c>
      <x:c r="U11" s="108" t="n">
        <x:v>3</x:v>
      </x:c>
      <x:c r="V11" s="108" t="n">
        <x:v>13.5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140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2649871</x:v>
      </x:c>
      <x:c r="E8" s="81" t="n">
        <x:v>801056</x:v>
      </x:c>
      <x:c r="F8" s="116" t="n">
        <x:v>1674229.95296724</x:v>
      </x:c>
      <x:c r="G8" s="81" t="n">
        <x:v>1431067</x:v>
      </x:c>
      <x:c r="H8" s="81" t="n">
        <x:v>1330913</x:v>
      </x:c>
      <x:c r="I8" s="117">
        <x:f>SUM(D8:H8)</x:f>
      </x:c>
      <x:c r="J8" s="81" t="n">
        <x:v>5821584</x:v>
      </x:c>
      <x:c r="K8" s="81" t="n">
        <x:v>0</x:v>
      </x:c>
      <x:c r="L8" s="81" t="n">
        <x:v>1173410</x:v>
      </x:c>
      <x:c r="M8" s="81" t="n">
        <x:v>0</x:v>
      </x:c>
      <x:c r="N8" s="81" t="n">
        <x:v>346537</x:v>
      </x:c>
      <x:c r="O8" s="81" t="n">
        <x:v>72257</x:v>
      </x:c>
      <x:c r="P8" s="81" t="n">
        <x:v>473349</x:v>
      </x:c>
      <x:c r="Q8" s="117">
        <x:f>SUM(J8:P8)</x:f>
      </x:c>
      <x:c r="R8" s="81" t="n">
        <x:v>7052152</x:v>
      </x:c>
      <x:c r="S8" s="81" t="n">
        <x:v>834985</x:v>
      </x:c>
      <x:c r="T8" s="59">
        <x:f>SUM('Part C'!$R8:$S8)</x:f>
      </x:c>
      <x:c r="U8" s="81" t="n">
        <x:v>10604.7398496241</x:v>
      </x:c>
      <x:c r="V8" s="81" t="n">
        <x:v>1255.61654135338</x:v>
      </x:c>
      <x:c r="W8" s="81" t="n">
        <x:v>3505008.05620065</x:v>
      </x:c>
      <x:c r="X8" s="81" t="n">
        <x:v>11392145.0562006</x:v>
      </x:c>
      <x:c r="Y8" s="12" t="n">
        <x:v>17131.0451972942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2353494</x:v>
      </x:c>
      <x:c r="E9" s="81" t="n">
        <x:v>850069</x:v>
      </x:c>
      <x:c r="F9" s="116" t="n">
        <x:v>1554220.39666953</x:v>
      </x:c>
      <x:c r="G9" s="81" t="n">
        <x:v>603731</x:v>
      </x:c>
      <x:c r="H9" s="81" t="n">
        <x:v>601883</x:v>
      </x:c>
      <x:c r="I9" s="117">
        <x:f>SUM(D9:H9)</x:f>
      </x:c>
      <x:c r="J9" s="81" t="n">
        <x:v>3063698</x:v>
      </x:c>
      <x:c r="K9" s="81" t="n">
        <x:v>1272241</x:v>
      </x:c>
      <x:c r="L9" s="81" t="n">
        <x:v>630825</x:v>
      </x:c>
      <x:c r="M9" s="81" t="n">
        <x:v>100000</x:v>
      </x:c>
      <x:c r="N9" s="81" t="n">
        <x:v>316827</x:v>
      </x:c>
      <x:c r="O9" s="81" t="n">
        <x:v>109616</x:v>
      </x:c>
      <x:c r="P9" s="81" t="n">
        <x:v>470189</x:v>
      </x:c>
      <x:c r="Q9" s="117">
        <x:f>SUM(J9:P9)</x:f>
      </x:c>
      <x:c r="R9" s="81" t="n">
        <x:v>5611137</x:v>
      </x:c>
      <x:c r="S9" s="81" t="n">
        <x:v>352259</x:v>
      </x:c>
      <x:c r="T9" s="59">
        <x:f>SUM('Part C'!$R9:$S9)</x:f>
      </x:c>
      <x:c r="U9" s="81" t="n">
        <x:v>15372.9780821918</x:v>
      </x:c>
      <x:c r="V9" s="81" t="n">
        <x:v>965.093150684932</x:v>
      </x:c>
      <x:c r="W9" s="81" t="n">
        <x:v>1923801.41430562</x:v>
      </x:c>
      <x:c r="X9" s="81" t="n">
        <x:v>7887197.41430562</x:v>
      </x:c>
      <x:c r="Y9" s="12" t="n">
        <x:v>21608.7600391935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2976863</x:v>
      </x:c>
      <x:c r="E10" s="81" t="n">
        <x:v>1218095</x:v>
      </x:c>
      <x:c r="F10" s="116" t="n">
        <x:v>2035199.33485685</x:v>
      </x:c>
      <x:c r="G10" s="81" t="n">
        <x:v>1416308</x:v>
      </x:c>
      <x:c r="H10" s="81" t="n">
        <x:v>1300022</x:v>
      </x:c>
      <x:c r="I10" s="117">
        <x:f>SUM(D10:H10)</x:f>
      </x:c>
      <x:c r="J10" s="81" t="n">
        <x:v>6168442</x:v>
      </x:c>
      <x:c r="K10" s="81" t="n">
        <x:v>0</x:v>
      </x:c>
      <x:c r="L10" s="81" t="n">
        <x:v>846686</x:v>
      </x:c>
      <x:c r="M10" s="81" t="n">
        <x:v>0</x:v>
      </x:c>
      <x:c r="N10" s="81" t="n">
        <x:v>637638</x:v>
      </x:c>
      <x:c r="O10" s="81" t="n">
        <x:v>418080</x:v>
      </x:c>
      <x:c r="P10" s="81" t="n">
        <x:v>875641</x:v>
      </x:c>
      <x:c r="Q10" s="117">
        <x:f>SUM(J10:P10)</x:f>
      </x:c>
      <x:c r="R10" s="81" t="n">
        <x:v>8120113</x:v>
      </x:c>
      <x:c r="S10" s="81" t="n">
        <x:v>826374</x:v>
      </x:c>
      <x:c r="T10" s="59">
        <x:f>SUM('Part C'!$R10:$S10)</x:f>
      </x:c>
      <x:c r="U10" s="81" t="n">
        <x:v>12397.1190839695</x:v>
      </x:c>
      <x:c r="V10" s="81" t="n">
        <x:v>1261.63969465649</x:v>
      </x:c>
      <x:c r="W10" s="81" t="n">
        <x:v>3452301.16813748</x:v>
      </x:c>
      <x:c r="X10" s="81" t="n">
        <x:v>12398788.1681375</x:v>
      </x:c>
      <x:c r="Y10" s="12" t="n">
        <x:v>18929.4475849427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2152461</x:v>
      </x:c>
      <x:c r="E11" s="81" t="n">
        <x:v>779309</x:v>
      </x:c>
      <x:c r="F11" s="116" t="n">
        <x:v>1422359.02098502</x:v>
      </x:c>
      <x:c r="G11" s="81" t="n">
        <x:v>1012033</x:v>
      </x:c>
      <x:c r="H11" s="81" t="n">
        <x:v>861403</x:v>
      </x:c>
      <x:c r="I11" s="117">
        <x:f>SUM(D11:H11)</x:f>
      </x:c>
      <x:c r="J11" s="81" t="n">
        <x:v>4251450</x:v>
      </x:c>
      <x:c r="K11" s="81" t="n">
        <x:v>0</x:v>
      </x:c>
      <x:c r="L11" s="81" t="n">
        <x:v>1070237</x:v>
      </x:c>
      <x:c r="M11" s="81" t="n">
        <x:v>0</x:v>
      </x:c>
      <x:c r="N11" s="81" t="n">
        <x:v>339886</x:v>
      </x:c>
      <x:c r="O11" s="81" t="n">
        <x:v>126811</x:v>
      </x:c>
      <x:c r="P11" s="81" t="n">
        <x:v>439182</x:v>
      </x:c>
      <x:c r="Q11" s="117">
        <x:f>SUM(J11:P11)</x:f>
      </x:c>
      <x:c r="R11" s="81" t="n">
        <x:v>5631856</x:v>
      </x:c>
      <x:c r="S11" s="81" t="n">
        <x:v>595710</x:v>
      </x:c>
      <x:c r="T11" s="59">
        <x:f>SUM('Part C'!$R11:$S11)</x:f>
      </x:c>
      <x:c r="U11" s="81" t="n">
        <x:v>12033.8803418803</x:v>
      </x:c>
      <x:c r="V11" s="81" t="n">
        <x:v>1272.88461538462</x:v>
      </x:c>
      <x:c r="W11" s="81" t="n">
        <x:v>2466682.36135625</x:v>
      </x:c>
      <x:c r="X11" s="81" t="n">
        <x:v>8694248.36135625</x:v>
      </x:c>
      <x:c r="Y11" s="12" t="n">
        <x:v>18577.4537635817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51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1272241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228</x:v>
      </x:c>
      <x:c r="B2" s="83" t="s">
        <x:v>140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228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237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237</x:v>
      </x:c>
      <x:c r="B6" s="83" t="s">
        <x:v>238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133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133</x:v>
      </x:c>
      <x:c r="F18" s="2" t="s">
        <x:v>241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