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<x:sst xmlns:x="http://schemas.openxmlformats.org/spreadsheetml/2006/main" count="242" uniqueCount="242">
  <x:si>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</x:si>
  <x:si>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</x:si>
  <x:si>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Byram Hills</x:t>
  </x:si>
  <x:si>
    <x:t>BEDS Code</x:t>
  </x:si>
  <x:si>
    <x:t>661201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</x:si>
  <x:si>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</x:si>
  <x:si>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</x:si>
  <x:si>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</x:si>
  <x:si>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</x:si>
  <x:si>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</x:si>
  <x:si>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Kelly Seibert</x:t>
  </x:si>
  <x:si>
    <x:t>Street Address Line 1</x:t>
  </x:si>
  <x:si>
    <x:t>10 Tripp Lane</x:t>
  </x:si>
  <x:si>
    <x:t>Title of Contact</x:t>
  </x:si>
  <x:si>
    <x:t>Assistant Superintendent for Business &amp; Management</x:t>
  </x:si>
  <x:si>
    <x:t>Street Address Line 2</x:t>
  </x:si>
  <x:si>
    <x:t/>
  </x:si>
  <x:si>
    <x:t>Email Address</x:t>
  </x:si>
  <x:si>
    <x:t>kseibert@byramhills.org</x:t>
  </x:si>
  <x:si>
    <x:t>City</x:t>
  </x:si>
  <x:si>
    <x:t>Armonk</x:t>
  </x:si>
  <x:si>
    <x:t>Phone Number</x:t>
  </x:si>
  <x:si>
    <x:t>9142734198</x:t>
  </x:si>
  <x:si>
    <x:t>Zip Code</x:t>
  </x:si>
  <x:si>
    <x:t>10504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</x:si>
  <x:si>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</x:si>
  <x:si>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</x:si>
  <x:si>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</x:si>
  <x:si>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</x:si>
  <x:si>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</x:si>
  <x:si>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</x:si>
  <x:si>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</x:si>
  <x:si>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</x:si>
  <x:si>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</x:si>
  <x:si>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</x:si>
  <x:si>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</x:si>
  <x:si>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</x:si>
  <x:si>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</x:si>
  <x:si>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</x:si>
  <x:si>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</x:si>
  <x:si>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</x:si>
  <x:si>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</x:si>
  <x:si>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</x:si>
  <x:si>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</x:si>
  <x:si>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</x:si>
  <x:si>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</x:si>
  <x:si>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</x:si>
  <x:si>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</x:si>
  <x:si>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</x:si>
  <x:si>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</x:si>
  <x:si>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</x:si>
  <x:si>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</x:si>
  <x:si>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</x:si>
  <x:si>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</x:si>
  <x:si>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</x:si>
  <x:si>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</x:si>
  <x:si>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</x:si>
  <x:si>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</x:si>
  <x:si>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</x:si>
  <x:si>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</x:si>
  <x:si>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</x:si>
  <x:si>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</x:si>
  <x:si>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</x:si>
  <x:si>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</x:si>
  <x:si>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</x:si>
  <x:si>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</x:si>
  <x:si>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</x:si>
  <x:si>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</x:si>
  <x:si>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</x:si>
  <x:si>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</x:si>
  <x:si>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</x:si>
  <x:si>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</x:si>
  <x:si>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</x:si>
  <x:si>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</x:si>
  <x:si>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</x:si>
  <x:si>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</x:si>
  <x:si>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</x:si>
  <x:si>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</x:si>
  <x:si>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</x:si>
  <x:si>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</x:si>
  <x:si>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</x:si>
  <x:si>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</x:si>
  <x:si>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</x:si>
  <x:si>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</x:si>
  <x:si>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</x:si>
  <x:si>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</x:si>
  <x:si>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</x:si>
  <x:si>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</x:si>
  <x:si>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</x:si>
  <x:si>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</x:si>
  <x:si>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</x:si>
  <x:si>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</x:si>
  <x:si>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</x:si>
  <x:si>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</x:si>
  <x:si>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</x:si>
  <x:si>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</x:si>
  <x:si>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</x:si>
  <x:si>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</x:si>
  <x:si>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</x:si>
  <x:si>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</x:si>
  <x:si>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</x:si>
  <x:si>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</x:si>
  <x:si>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</x:si>
  <x:si>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</x:si>
  <x:si>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</x:si>
  <x:si>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</x:si>
  <x:si>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</x:si>
  <x:si>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</x:si>
  <x:si>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</x:si>
  <x:si>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</x:si>
  <x:si>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</x:si>
  <x:si>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</x:si>
  <x:si>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</x:si>
  <x:si>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</x:si>
  <x:si>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</x:si>
  <x:si>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</x:si>
  <x:si>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</x:si>
  <x:si>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</x:si>
  <x:si>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</x:si>
  <x:si>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</x:si>
  <x:si>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</x:si>
  <x:si>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</x:si>
  <x:si>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</x:si>
  <x:si>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</x:si>
  <x:si>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</x:si>
  <x:si>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</x:si>
  <x:si>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</x:si>
  <x:si>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</x:si>
  <x:si>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</x:si>
  <x:si>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</x:si>
  <x:si>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</x:si>
  <x:si>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661201060002</x:t>
  </x:si>
  <x:si>
    <x:t>COMAN HILL SCHOOL</x:t>
  </x:si>
  <x:si>
    <x:t>Elementary School</x:t>
  </x:si>
  <x:si>
    <x:t>K</x:t>
  </x:si>
  <x:si>
    <x:t>2</x:t>
  </x:si>
  <x:si>
    <x:t>Yes</x:t>
  </x:si>
  <x:si>
    <x:t>No</x:t>
  </x:si>
  <x:si>
    <x:t>661201060005</x:t>
  </x:si>
  <x:si>
    <x:t>WAMPUS SCHOOL</x:t>
  </x:si>
  <x:si>
    <x:t>3</x:t>
  </x:si>
  <x:si>
    <x:t>5</x:t>
  </x:si>
  <x:si>
    <x:t>661201060006</x:t>
  </x:si>
  <x:si>
    <x:t>BYRAM HILLS HIGH SCHOOL</x:t>
  </x:si>
  <x:si>
    <x:t>Senior High School</x:t>
  </x:si>
  <x:si>
    <x:t>9</x:t>
  </x:si>
  <x:si>
    <x:t>12</x:t>
  </x:si>
  <x:si>
    <x:t>661201060007</x:t>
  </x:si>
  <x:si>
    <x:t>H C CRITTENDEN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</x:si>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</x:sst>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96939311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450600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1669000</x:v>
      </x:c>
      <x:c r="E16" s="10" t="n">
        <x:v>38500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2695850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1669000</x:v>
      </x:c>
      <x:c r="E24" s="10" t="n">
        <x:v>38500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4646268</x:v>
      </x:c>
      <x:c r="E27" s="10" t="n">
        <x:v>140000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1361653</x:v>
      </x:c>
      <x:c r="E28" s="10" t="n">
        <x:v>30666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1391781</x:v>
      </x:c>
      <x:c r="E35" s="10" t="n">
        <x:v>0</x:v>
      </x:c>
      <x:c r="F35" s="7" t="n">
        <x:v>16</x:v>
      </x:c>
      <x:c r="G35" s="132" t="n">
        <x:v>86986.3125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216577</x:v>
      </x:c>
      <x:c r="E37" s="10" t="n">
        <x:v>0</x:v>
      </x:c>
      <x:c r="F37" s="7" t="n">
        <x:v>3</x:v>
      </x:c>
      <x:c r="G37" s="132" t="n">
        <x:v>72192.3333333333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559152</x:v>
      </x:c>
      <x:c r="E38" s="10" t="n">
        <x:v>0</x:v>
      </x:c>
      <x:c r="F38" s="7" t="n">
        <x:v>8</x:v>
      </x:c>
      <x:c r="G38" s="132" t="n">
        <x:v>69894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90000</x:v>
      </x:c>
      <x:c r="F41" s="7" t="n">
        <x:v>7</x:v>
      </x:c>
      <x:c r="G41" s="132" t="n">
        <x:v>12857.1428571429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2306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77300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2444547</x:v>
      </x:c>
      <x:c r="E63" s="10" t="n">
        <x:v>0</x:v>
      </x:c>
      <x:c r="F63" s="84" t="n">
        <x:v>13.9</x:v>
      </x:c>
      <x:c r="G63" s="132" t="n">
        <x:v>175866.690647482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8746912</x:v>
      </x:c>
      <x:c r="E64" s="10" t="n">
        <x:v>0</x:v>
      </x:c>
      <x:c r="F64" s="84" t="n">
        <x:v>43</x:v>
      </x:c>
      <x:c r="G64" s="132" t="n">
        <x:v>203416.558139535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998743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2187797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1069889</x:v>
      </x:c>
      <x:c r="E72" s="10" t="n">
        <x:v>0</x:v>
      </x:c>
      <x:c r="F72" s="84" t="n">
        <x:v>3</x:v>
      </x:c>
      <x:c r="G72" s="132" t="n">
        <x:v>356629.666666667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204393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2710396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23887449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51793095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567</x:v>
      </x:c>
      <x:c r="L8" s="107" t="n">
        <x:v>0</x:v>
      </x:c>
      <x:c r="M8" s="107" t="n">
        <x:v>0</x:v>
      </x:c>
      <x:c r="N8" s="107" t="n">
        <x:v>12</x:v>
      </x:c>
      <x:c r="O8" s="107" t="n">
        <x:v>8</x:v>
      </x:c>
      <x:c r="P8" s="107" t="n">
        <x:v>74</x:v>
      </x:c>
      <x:c r="Q8" s="108" t="n">
        <x:v>8.6</x:v>
      </x:c>
      <x:c r="R8" s="108" t="n">
        <x:v>36.2</x:v>
      </x:c>
      <x:c r="S8" s="108" t="n">
        <x:v>28</x:v>
      </x:c>
      <x:c r="T8" s="108" t="n">
        <x:v>2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495</x:v>
      </x:c>
      <x:c r="L9" s="107" t="n">
        <x:v>0</x:v>
      </x:c>
      <x:c r="M9" s="107" t="n">
        <x:v>0</x:v>
      </x:c>
      <x:c r="N9" s="107" t="n">
        <x:v>23</x:v>
      </x:c>
      <x:c r="O9" s="107" t="n">
        <x:v>5</x:v>
      </x:c>
      <x:c r="P9" s="107" t="n">
        <x:v>56</x:v>
      </x:c>
      <x:c r="Q9" s="108" t="n">
        <x:v>11.4</x:v>
      </x:c>
      <x:c r="R9" s="108" t="n">
        <x:v>37.2</x:v>
      </x:c>
      <x:c r="S9" s="108" t="n">
        <x:v>27</x:v>
      </x:c>
      <x:c r="T9" s="108" t="n">
        <x:v>2</x:v>
      </x:c>
      <x:c r="U9" s="108" t="n">
        <x:v>3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711</x:v>
      </x:c>
      <x:c r="L10" s="107" t="n">
        <x:v>0</x:v>
      </x:c>
      <x:c r="M10" s="107" t="n">
        <x:v>0</x:v>
      </x:c>
      <x:c r="N10" s="107" t="n">
        <x:v>50</x:v>
      </x:c>
      <x:c r="O10" s="107" t="n">
        <x:v>2</x:v>
      </x:c>
      <x:c r="P10" s="107" t="n">
        <x:v>123</x:v>
      </x:c>
      <x:c r="Q10" s="108" t="n">
        <x:v>9.4</x:v>
      </x:c>
      <x:c r="R10" s="108" t="n">
        <x:v>72.8</x:v>
      </x:c>
      <x:c r="S10" s="108" t="n">
        <x:v>18</x:v>
      </x:c>
      <x:c r="T10" s="108" t="n">
        <x:v>3</x:v>
      </x:c>
      <x:c r="U10" s="108" t="n">
        <x:v>10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533</x:v>
      </x:c>
      <x:c r="L11" s="107" t="n">
        <x:v>0</x:v>
      </x:c>
      <x:c r="M11" s="107" t="n">
        <x:v>0</x:v>
      </x:c>
      <x:c r="N11" s="107" t="n">
        <x:v>31</x:v>
      </x:c>
      <x:c r="O11" s="107" t="n">
        <x:v>5</x:v>
      </x:c>
      <x:c r="P11" s="107" t="n">
        <x:v>71</x:v>
      </x:c>
      <x:c r="Q11" s="108" t="n">
        <x:v>7.2</x:v>
      </x:c>
      <x:c r="R11" s="108" t="n">
        <x:v>49.3</x:v>
      </x:c>
      <x:c r="S11" s="108" t="n">
        <x:v>11</x:v>
      </x:c>
      <x:c r="T11" s="108" t="n">
        <x:v>2</x:v>
      </x:c>
      <x:c r="U11" s="108" t="n">
        <x:v>6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6172992</x:v>
      </x:c>
      <x:c r="E8" s="81" t="n">
        <x:v>2314870</x:v>
      </x:c>
      <x:c r="F8" s="116" t="n">
        <x:v>3470499.36735173</x:v>
      </x:c>
      <x:c r="G8" s="81" t="n">
        <x:v>724788</x:v>
      </x:c>
      <x:c r="H8" s="81" t="n">
        <x:v>643637</x:v>
      </x:c>
      <x:c r="I8" s="117">
        <x:f>SUM(D8:H8)</x:f>
      </x:c>
      <x:c r="J8" s="81" t="n">
        <x:v>8132612</x:v>
      </x:c>
      <x:c r="K8" s="81" t="n">
        <x:v>0</x:v>
      </x:c>
      <x:c r="L8" s="81" t="n">
        <x:v>2318414</x:v>
      </x:c>
      <x:c r="M8" s="81" t="n">
        <x:v>0</x:v>
      </x:c>
      <x:c r="N8" s="81" t="n">
        <x:v>814897</x:v>
      </x:c>
      <x:c r="O8" s="81" t="n">
        <x:v>1452017</x:v>
      </x:c>
      <x:c r="P8" s="81" t="n">
        <x:v>608847</x:v>
      </x:c>
      <x:c r="Q8" s="117">
        <x:f>SUM(J8:P8)</x:f>
      </x:c>
      <x:c r="R8" s="81" t="n">
        <x:v>13281279</x:v>
      </x:c>
      <x:c r="S8" s="81" t="n">
        <x:v>45508</x:v>
      </x:c>
      <x:c r="T8" s="59">
        <x:f>SUM('Part C'!$R8:$S8)</x:f>
      </x:c>
      <x:c r="U8" s="81" t="n">
        <x:v>23423.7724867725</x:v>
      </x:c>
      <x:c r="V8" s="81" t="n">
        <x:v>80.2610229276896</x:v>
      </x:c>
      <x:c r="W8" s="81" t="n">
        <x:v>4534027.30225499</x:v>
      </x:c>
      <x:c r="X8" s="81" t="n">
        <x:v>17860814.302255</x:v>
      </x:c>
      <x:c r="Y8" s="12" t="n">
        <x:v>31500.5543249647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6074844</x:v>
      </x:c>
      <x:c r="E9" s="81" t="n">
        <x:v>2436667</x:v>
      </x:c>
      <x:c r="F9" s="116" t="n">
        <x:v>3480168.92130283</x:v>
      </x:c>
      <x:c r="G9" s="81" t="n">
        <x:v>634825</x:v>
      </x:c>
      <x:c r="H9" s="81" t="n">
        <x:v>592466</x:v>
      </x:c>
      <x:c r="I9" s="117">
        <x:f>SUM(D9:H9)</x:f>
      </x:c>
      <x:c r="J9" s="81" t="n">
        <x:v>7682840</x:v>
      </x:c>
      <x:c r="K9" s="81" t="n">
        <x:v>0</x:v>
      </x:c>
      <x:c r="L9" s="81" t="n">
        <x:v>2694104</x:v>
      </x:c>
      <x:c r="M9" s="81" t="n">
        <x:v>0</x:v>
      </x:c>
      <x:c r="N9" s="81" t="n">
        <x:v>778167</x:v>
      </x:c>
      <x:c r="O9" s="81" t="n">
        <x:v>1361176</x:v>
      </x:c>
      <x:c r="P9" s="81" t="n">
        <x:v>702685</x:v>
      </x:c>
      <x:c r="Q9" s="117">
        <x:f>SUM(J9:P9)</x:f>
      </x:c>
      <x:c r="R9" s="81" t="n">
        <x:v>13177706</x:v>
      </x:c>
      <x:c r="S9" s="81" t="n">
        <x:v>41265</x:v>
      </x:c>
      <x:c r="T9" s="59">
        <x:f>SUM('Part C'!$R9:$S9)</x:f>
      </x:c>
      <x:c r="U9" s="81" t="n">
        <x:v>26621.6282828283</x:v>
      </x:c>
      <x:c r="V9" s="81" t="n">
        <x:v>83.3636363636364</x:v>
      </x:c>
      <x:c r="W9" s="81" t="n">
        <x:v>3958277.80355594</x:v>
      </x:c>
      <x:c r="X9" s="81" t="n">
        <x:v>17177248.8035559</x:v>
      </x:c>
      <x:c r="Y9" s="12" t="n">
        <x:v>34701.5127344564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10997938</x:v>
      </x:c>
      <x:c r="E10" s="81" t="n">
        <x:v>4002135</x:v>
      </x:c>
      <x:c r="F10" s="116" t="n">
        <x:v>6133198.66142142</x:v>
      </x:c>
      <x:c r="G10" s="81" t="n">
        <x:v>1053649</x:v>
      </x:c>
      <x:c r="H10" s="81" t="n">
        <x:v>1375082</x:v>
      </x:c>
      <x:c r="I10" s="117">
        <x:f>SUM(D10:H10)</x:f>
      </x:c>
      <x:c r="J10" s="81" t="n">
        <x:v>13470055</x:v>
      </x:c>
      <x:c r="K10" s="81" t="n">
        <x:v>0</x:v>
      </x:c>
      <x:c r="L10" s="81" t="n">
        <x:v>4018142</x:v>
      </x:c>
      <x:c r="M10" s="81" t="n">
        <x:v>0</x:v>
      </x:c>
      <x:c r="N10" s="81" t="n">
        <x:v>1508844</x:v>
      </x:c>
      <x:c r="O10" s="81" t="n">
        <x:v>1566781</x:v>
      </x:c>
      <x:c r="P10" s="81" t="n">
        <x:v>2998182</x:v>
      </x:c>
      <x:c r="Q10" s="117">
        <x:f>SUM(J10:P10)</x:f>
      </x:c>
      <x:c r="R10" s="81" t="n">
        <x:v>23503102</x:v>
      </x:c>
      <x:c r="S10" s="81" t="n">
        <x:v>58901</x:v>
      </x:c>
      <x:c r="T10" s="59">
        <x:f>SUM('Part C'!$R10:$S10)</x:f>
      </x:c>
      <x:c r="U10" s="81" t="n">
        <x:v>33056.4022503516</x:v>
      </x:c>
      <x:c r="V10" s="81" t="n">
        <x:v>82.8424753867792</x:v>
      </x:c>
      <x:c r="W10" s="81" t="n">
        <x:v>5685526.29965308</x:v>
      </x:c>
      <x:c r="X10" s="81" t="n">
        <x:v>29247529.2996531</x:v>
      </x:c>
      <x:c r="Y10" s="12" t="n">
        <x:v>41135.7655410029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7871434</x:v>
      </x:c>
      <x:c r="E11" s="81" t="n">
        <x:v>2666373</x:v>
      </x:c>
      <x:c r="F11" s="116" t="n">
        <x:v>4308676.61688829</x:v>
      </x:c>
      <x:c r="G11" s="81" t="n">
        <x:v>759317</x:v>
      </x:c>
      <x:c r="H11" s="81" t="n">
        <x:v>929426</x:v>
      </x:c>
      <x:c r="I11" s="117">
        <x:f>SUM(D11:H11)</x:f>
      </x:c>
      <x:c r="J11" s="81" t="n">
        <x:v>8965158</x:v>
      </x:c>
      <x:c r="K11" s="81" t="n">
        <x:v>0</x:v>
      </x:c>
      <x:c r="L11" s="81" t="n">
        <x:v>3299176</x:v>
      </x:c>
      <x:c r="M11" s="81" t="n">
        <x:v>0</x:v>
      </x:c>
      <x:c r="N11" s="81" t="n">
        <x:v>869313</x:v>
      </x:c>
      <x:c r="O11" s="81" t="n">
        <x:v>1547993</x:v>
      </x:c>
      <x:c r="P11" s="81" t="n">
        <x:v>1853586</x:v>
      </x:c>
      <x:c r="Q11" s="117">
        <x:f>SUM(J11:P11)</x:f>
      </x:c>
      <x:c r="R11" s="81" t="n">
        <x:v>16490967</x:v>
      </x:c>
      <x:c r="S11" s="81" t="n">
        <x:v>44260</x:v>
      </x:c>
      <x:c r="T11" s="59">
        <x:f>SUM('Part C'!$R11:$S11)</x:f>
      </x:c>
      <x:c r="U11" s="81" t="n">
        <x:v>30939.9005628518</x:v>
      </x:c>
      <x:c r="V11" s="81" t="n">
        <x:v>83.0393996247655</x:v>
      </x:c>
      <x:c r="W11" s="81" t="n">
        <x:v>4262145.59453599</x:v>
      </x:c>
      <x:c r="X11" s="81" t="n">
        <x:v>20797372.594536</x:v>
      </x:c>
      <x:c r="Y11" s="12" t="n">
        <x:v>39019.4607777411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