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<x:sst xmlns:x="http://schemas.openxmlformats.org/spreadsheetml/2006/main" count="246" uniqueCount="246">
  <x:si>
    <x:t>Part A - District-Level Information</x:t>
  </x:si>
  <x:si>
    <x:t>School District Name</x:t>
  </x:si>
  <x:si>
    <x:t>Brookhaven-Comsewogue</x:t>
  </x:si>
  <x:si>
    <x:t>BEDS Code</x:t>
  </x:si>
  <x:si>
    <x:t>580203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</x:si>
  <x:si>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</x:si>
  <x:si>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</x:si>
  <x:si>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</x:si>
  <x:si>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</x:si>
  <x:si>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</x:si>
  <x:si>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Susan  Casali</x:t>
  </x:si>
  <x:si>
    <x:t>Street Address Line 1</x:t>
  </x:si>
  <x:si>
    <x:t>290 Norwood Avenue</x:t>
  </x:si>
  <x:si>
    <x:t>Title of Contact</x:t>
  </x:si>
  <x:si>
    <x:t>Associate Superintendent</x:t>
  </x:si>
  <x:si>
    <x:t>Street Address Line 2</x:t>
  </x:si>
  <x:si>
    <x:t/>
  </x:si>
  <x:si>
    <x:t>Email Address</x:t>
  </x:si>
  <x:si>
    <x:t>scasali@comsewogue.k12.ny.us</x:t>
  </x:si>
  <x:si>
    <x:t>City</x:t>
  </x:si>
  <x:si>
    <x:t>Port Jefferson station</x:t>
  </x:si>
  <x:si>
    <x:t>Phone Number</x:t>
  </x:si>
  <x:si>
    <x:t>6314748116</x:t>
  </x:si>
  <x:si>
    <x:t>Zip Code</x:t>
  </x:si>
  <x:si>
    <x:t>11776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</x:si>
  <x:si>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</x:si>
  <x:si>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</x:si>
  <x:si>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</x:si>
  <x:si>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</x:si>
  <x:si>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</x:si>
  <x:si>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</x:si>
  <x:si>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</x:si>
  <x:si>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</x:si>
  <x:si>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</x:si>
  <x:si>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</x:si>
  <x:si>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</x:si>
  <x:si>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</x:si>
  <x:si>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</x:si>
  <x:si>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</x:si>
  <x:si>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</x:si>
  <x:si>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</x:si>
  <x:si>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</x:si>
  <x:si>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</x:si>
  <x:si>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</x:si>
  <x:si>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</x:si>
  <x:si>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</x:si>
  <x:si>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</x:si>
  <x:si>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</x:si>
  <x:si>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</x:si>
  <x:si>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</x:si>
  <x:si>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</x:si>
  <x:si>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</x:si>
  <x:si>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</x:si>
  <x:si>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</x:si>
  <x:si>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</x:si>
  <x:si>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</x:si>
  <x:si>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</x:si>
  <x:si>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</x:si>
  <x:si>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</x:si>
  <x:si>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</x:si>
  <x:si>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</x:si>
  <x:si>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</x:si>
  <x:si>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</x:si>
  <x:si>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</x:si>
  <x:si>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</x:si>
  <x:si>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</x:si>
  <x:si>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</x:si>
  <x:si>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</x:si>
  <x:si>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</x:si>
  <x:si>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</x:si>
  <x:si>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</x:si>
  <x:si>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</x:si>
  <x:si>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</x:si>
  <x:si>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</x:si>
  <x:si>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</x:si>
  <x:si>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</x:si>
  <x:si>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</x:si>
  <x:si>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</x:si>
  <x:si>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</x:si>
  <x:si>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</x:si>
  <x:si>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</x:si>
  <x:si>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</x:si>
  <x:si>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</x:si>
  <x:si>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</x:si>
  <x:si>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</x:si>
  <x:si>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</x:si>
  <x:si>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</x:si>
  <x:si>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</x:si>
  <x:si>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</x:si>
  <x:si>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</x:si>
  <x:si>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</x:si>
  <x:si>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</x:si>
  <x:si>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</x:si>
  <x:si>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</x:si>
  <x:si>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</x:si>
  <x:si>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</x:si>
  <x:si>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</x:si>
  <x:si>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</x:si>
  <x:si>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</x:si>
  <x:si>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</x:si>
  <x:si>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</x:si>
  <x:si>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</x:si>
  <x:si>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</x:si>
  <x:si>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</x:si>
  <x:si>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</x:si>
  <x:si>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</x:si>
  <x:si>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</x:si>
  <x:si>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</x:si>
  <x:si>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</x:si>
  <x:si>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</x:si>
  <x:si>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</x:si>
  <x:si>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</x:si>
  <x:si>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</x:si>
  <x:si>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</x:si>
  <x:si>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</x:si>
  <x:si>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</x:si>
  <x:si>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</x:si>
  <x:si>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</x:si>
  <x:si>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</x:si>
  <x:si>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</x:si>
  <x:si>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</x:si>
  <x:si>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</x:si>
  <x:si>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</x:si>
  <x:si>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</x:si>
  <x:si>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</x:si>
  <x:si>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</x:si>
  <x:si>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</x:si>
  <x:si>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</x:si>
  <x:si>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</x:si>
  <x:si>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</x:si>
  <x:si>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</x:si>
  <x:si>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580203020001</x:t>
  </x:si>
  <x:si>
    <x:t>TERRYVILLE ROAD SCHOOL</x:t>
  </x:si>
  <x:si>
    <x:t>Elementary School</x:t>
  </x:si>
  <x:si>
    <x:t>3</x:t>
  </x:si>
  <x:si>
    <x:t>5</x:t>
  </x:si>
  <x:si>
    <x:t>Yes</x:t>
  </x:si>
  <x:si>
    <x:t>No</x:t>
  </x:si>
  <x:si>
    <x:t>580203020002</x:t>
  </x:si>
  <x:si>
    <x:t>NORWOOD AVENUE SCHOOL</x:t>
  </x:si>
  <x:si>
    <x:t>K</x:t>
  </x:si>
  <x:si>
    <x:t>2</x:t>
  </x:si>
  <x:si>
    <x:t>580203020004</x:t>
  </x:si>
  <x:si>
    <x:t>JOHN F KENNEDY MIDDLE SCHOOL</x:t>
  </x:si>
  <x:si>
    <x:t>Middle/Junior High School</x:t>
  </x:si>
  <x:si>
    <x:t>6</x:t>
  </x:si>
  <x:si>
    <x:t>8</x:t>
  </x:si>
  <x:si>
    <x:t>580203020005</x:t>
  </x:si>
  <x:si>
    <x:t>CLINTON AVENUE SCHOOL</x:t>
  </x:si>
  <x:si>
    <x:t>580203020007</x:t>
  </x:si>
  <x:si>
    <x:t>BOYLE ROAD ELEMENTARY SCHOOL</x:t>
  </x:si>
  <x:si>
    <x:t>580203020008</x:t>
  </x:si>
  <x:si>
    <x:t>COMSEWOGUE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</x:si>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</x:sst>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102117258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1218032</x:v>
      </x:c>
      <x:c r="E15" s="10" t="n">
        <x:v>5217449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672000</x:v>
      </x:c>
      <x:c r="E16" s="10" t="n">
        <x:v>750000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850000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4816507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572000</x:v>
      </x:c>
      <x:c r="E24" s="10" t="n">
        <x:v>750000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6286082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112350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15000</x:v>
      </x:c>
      <x:c r="E33" s="10" t="n">
        <x:v>0</x:v>
      </x:c>
      <x:c r="F33" s="7" t="n">
        <x:v>1</x:v>
      </x:c>
      <x:c r="G33" s="132" t="n">
        <x:v>15000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300000</x:v>
      </x:c>
      <x:c r="E35" s="10" t="n">
        <x:v>0</x:v>
      </x:c>
      <x:c r="F35" s="7" t="n">
        <x:v>4</x:v>
      </x:c>
      <x:c r="G35" s="132" t="n">
        <x:v>75000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368032</x:v>
      </x:c>
      <x:c r="E36" s="10" t="n">
        <x:v>231187</x:v>
      </x:c>
      <x:c r="F36" s="7" t="n">
        <x:v>108</x:v>
      </x:c>
      <x:c r="G36" s="132" t="n">
        <x:v>5548.32407407407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4000000</x:v>
      </x:c>
      <x:c r="E37" s="10" t="n">
        <x:v>0</x:v>
      </x:c>
      <x:c r="F37" s="7" t="n">
        <x:v>40</x:v>
      </x:c>
      <x:c r="G37" s="132" t="n">
        <x:v>100000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505000</x:v>
      </x:c>
      <x:c r="E38" s="10" t="n">
        <x:v>0</x:v>
      </x:c>
      <x:c r="F38" s="7" t="n">
        <x:v>4</x:v>
      </x:c>
      <x:c r="G38" s="132" t="n">
        <x:v>126250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150000</x:v>
      </x:c>
      <x:c r="E41" s="10" t="n">
        <x:v>0</x:v>
      </x:c>
      <x:c r="F41" s="7" t="n">
        <x:v>6</x:v>
      </x:c>
      <x:c r="G41" s="132" t="n">
        <x:v>25000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250000</x:v>
      </x:c>
      <x:c r="E42" s="10" t="n">
        <x:v>0</x:v>
      </x:c>
      <x:c r="F42" s="7" t="n">
        <x:v>2</x:v>
      </x:c>
      <x:c r="G42" s="132" t="n">
        <x:v>125000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153338</x:v>
      </x:c>
      <x:c r="F43" s="7" t="n">
        <x:v>15</x:v>
      </x:c>
      <x:c r="G43" s="132" t="n">
        <x:v>10222.5333333333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22268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3523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102963</x:v>
      </x:c>
      <x:c r="E62" s="10" t="n">
        <x:v>0</x:v>
      </x:c>
      <x:c r="F62" s="84" t="n">
        <x:v>1</x:v>
      </x:c>
      <x:c r="G62" s="132" t="n">
        <x:v>102963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1747836</x:v>
      </x:c>
      <x:c r="E63" s="10" t="n">
        <x:v>0</x:v>
      </x:c>
      <x:c r="F63" s="84" t="n">
        <x:v>10</x:v>
      </x:c>
      <x:c r="G63" s="132" t="n">
        <x:v>174783.6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6593219</x:v>
      </x:c>
      <x:c r="E64" s="10" t="n">
        <x:v>0</x:v>
      </x:c>
      <x:c r="F64" s="84" t="n">
        <x:v>40</x:v>
      </x:c>
      <x:c r="G64" s="132" t="n">
        <x:v>164830.475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980500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1836920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1009926</x:v>
      </x:c>
      <x:c r="E72" s="10" t="n">
        <x:v>0</x:v>
      </x:c>
      <x:c r="F72" s="84" t="n">
        <x:v>6</x:v>
      </x:c>
      <x:c r="G72" s="132" t="n">
        <x:v>168321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150000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501000</x:v>
      </x:c>
      <x:c r="E75" s="10" t="n">
        <x:v>238517</x:v>
      </x:c>
      <x:c r="F75" s="84" t="n">
        <x:v>6</x:v>
      </x:c>
      <x:c r="G75" s="132" t="n">
        <x:v>123252.833333333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450000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542719</x:v>
      </x:c>
      <x:c r="E77" s="10" t="n">
        <x:v>0</x:v>
      </x:c>
      <x:c r="F77" s="84" t="n">
        <x:v>8</x:v>
      </x:c>
      <x:c r="G77" s="132" t="n">
        <x:v>67839.875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862380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2114000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22568838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55234554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452</x:v>
      </x:c>
      <x:c r="L8" s="107" t="n">
        <x:v>0</x:v>
      </x:c>
      <x:c r="M8" s="107" t="n">
        <x:v>0</x:v>
      </x:c>
      <x:c r="N8" s="107" t="n">
        <x:v>215</x:v>
      </x:c>
      <x:c r="O8" s="107" t="n">
        <x:v>44</x:v>
      </x:c>
      <x:c r="P8" s="107" t="n">
        <x:v>119</x:v>
      </x:c>
      <x:c r="Q8" s="108" t="n">
        <x:v>6</x:v>
      </x:c>
      <x:c r="R8" s="108" t="n">
        <x:v>32</x:v>
      </x:c>
      <x:c r="S8" s="108" t="n">
        <x:v>18</x:v>
      </x:c>
      <x:c r="T8" s="108" t="n">
        <x:v>1</x:v>
      </x:c>
      <x:c r="U8" s="108" t="n">
        <x:v>4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140</x:v>
      </x:c>
      <x:c r="F9" s="170" t="s">
        <x:v>141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320</x:v>
      </x:c>
      <x:c r="L9" s="107" t="n">
        <x:v>0</x:v>
      </x:c>
      <x:c r="M9" s="107" t="n">
        <x:v>0</x:v>
      </x:c>
      <x:c r="N9" s="107" t="n">
        <x:v>75</x:v>
      </x:c>
      <x:c r="O9" s="107" t="n">
        <x:v>10</x:v>
      </x:c>
      <x:c r="P9" s="107" t="n">
        <x:v>87</x:v>
      </x:c>
      <x:c r="Q9" s="108" t="n">
        <x:v>7</x:v>
      </x:c>
      <x:c r="R9" s="108" t="n">
        <x:v>19</x:v>
      </x:c>
      <x:c r="S9" s="108" t="n">
        <x:v>17</x:v>
      </x:c>
      <x:c r="T9" s="108" t="n">
        <x:v>1</x:v>
      </x:c>
      <x:c r="U9" s="108" t="n">
        <x:v>4.5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825</x:v>
      </x:c>
      <x:c r="L10" s="107" t="n">
        <x:v>0</x:v>
      </x:c>
      <x:c r="M10" s="107" t="n">
        <x:v>0</x:v>
      </x:c>
      <x:c r="N10" s="107" t="n">
        <x:v>300</x:v>
      </x:c>
      <x:c r="O10" s="107" t="n">
        <x:v>50</x:v>
      </x:c>
      <x:c r="P10" s="107" t="n">
        <x:v>183</x:v>
      </x:c>
      <x:c r="Q10" s="108" t="n">
        <x:v>15</x:v>
      </x:c>
      <x:c r="R10" s="108" t="n">
        <x:v>61</x:v>
      </x:c>
      <x:c r="S10" s="108" t="n">
        <x:v>15.5</x:v>
      </x:c>
      <x:c r="T10" s="108" t="n">
        <x:v>3</x:v>
      </x:c>
      <x:c r="U10" s="108" t="n">
        <x:v>9</x:v>
      </x:c>
      <x:c r="V10" s="108" t="n">
        <x:v>10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133</x:v>
      </x:c>
      <x:c r="E11" s="170" t="s">
        <x:v>140</x:v>
      </x:c>
      <x:c r="F11" s="170" t="s">
        <x:v>141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441</x:v>
      </x:c>
      <x:c r="L11" s="107" t="n">
        <x:v>0</x:v>
      </x:c>
      <x:c r="M11" s="107" t="n">
        <x:v>0</x:v>
      </x:c>
      <x:c r="N11" s="107" t="n">
        <x:v>120</x:v>
      </x:c>
      <x:c r="O11" s="107" t="n">
        <x:v>60</x:v>
      </x:c>
      <x:c r="P11" s="107" t="n">
        <x:v>92</x:v>
      </x:c>
      <x:c r="Q11" s="108" t="n">
        <x:v>2</x:v>
      </x:c>
      <x:c r="R11" s="108" t="n">
        <x:v>30</x:v>
      </x:c>
      <x:c r="S11" s="108" t="n">
        <x:v>15.5</x:v>
      </x:c>
      <x:c r="T11" s="108" t="n">
        <x:v>1</x:v>
      </x:c>
      <x:c r="U11" s="108" t="n">
        <x:v>4</x:v>
      </x:c>
      <x:c r="V11" s="108" t="n">
        <x:v>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149</x:v>
      </x:c>
      <x:c r="B12" s="168" t="s">
        <x:v>150</x:v>
      </x:c>
      <x:c r="C12" s="167" t="s">
        <x:v>16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331</x:v>
      </x:c>
      <x:c r="L12" s="107" t="n">
        <x:v>0</x:v>
      </x:c>
      <x:c r="M12" s="107" t="n">
        <x:v>0</x:v>
      </x:c>
      <x:c r="N12" s="107" t="n">
        <x:v>100</x:v>
      </x:c>
      <x:c r="O12" s="107" t="n">
        <x:v>20</x:v>
      </x:c>
      <x:c r="P12" s="107" t="n">
        <x:v>62</x:v>
      </x:c>
      <x:c r="Q12" s="108" t="n">
        <x:v>6</x:v>
      </x:c>
      <x:c r="R12" s="108" t="n">
        <x:v>19</x:v>
      </x:c>
      <x:c r="S12" s="108" t="n">
        <x:v>8.5</x:v>
      </x:c>
      <x:c r="T12" s="108" t="n">
        <x:v>1</x:v>
      </x:c>
      <x:c r="U12" s="108" t="n">
        <x:v>3.5</x:v>
      </x:c>
      <x:c r="V12" s="108" t="n">
        <x:v>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151</x:v>
      </x:c>
      <x:c r="B13" s="168" t="s">
        <x:v>152</x:v>
      </x:c>
      <x:c r="C13" s="167" t="s">
        <x:v>16</x:v>
      </x:c>
      <x:c r="D13" s="169" t="s">
        <x:v>153</x:v>
      </x:c>
      <x:c r="E13" s="170" t="s">
        <x:v>154</x:v>
      </x:c>
      <x:c r="F13" s="170" t="s">
        <x:v>155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1154</x:v>
      </x:c>
      <x:c r="L13" s="107" t="n">
        <x:v>0</x:v>
      </x:c>
      <x:c r="M13" s="107" t="n">
        <x:v>0</x:v>
      </x:c>
      <x:c r="N13" s="107" t="n">
        <x:v>420</x:v>
      </x:c>
      <x:c r="O13" s="107" t="n">
        <x:v>60</x:v>
      </x:c>
      <x:c r="P13" s="107" t="n">
        <x:v>286</x:v>
      </x:c>
      <x:c r="Q13" s="108" t="n">
        <x:v>16</x:v>
      </x:c>
      <x:c r="R13" s="108" t="n">
        <x:v>76</x:v>
      </x:c>
      <x:c r="S13" s="108" t="n">
        <x:v>12.5</x:v>
      </x:c>
      <x:c r="T13" s="108" t="n">
        <x:v>4</x:v>
      </x:c>
      <x:c r="U13" s="108" t="n">
        <x:v>7.5</x:v>
      </x:c>
      <x:c r="V13" s="108" t="n">
        <x:v>18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156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159</x:v>
      </x:c>
      <x:c r="E5" s="175" t="s"/>
      <x:c r="F5" s="175" t="s"/>
      <x:c r="G5" s="175" t="s"/>
      <x:c r="H5" s="175" t="s"/>
      <x:c r="I5" s="176" t="s"/>
      <x:c r="J5" s="177" t="s">
        <x:v>160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161</x:v>
      </x:c>
      <x:c r="S5" s="181" t="s"/>
      <x:c r="T5" s="182" t="s"/>
      <x:c r="U5" s="143" t="s">
        <x:v>162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163</x:v>
      </x:c>
      <x:c r="E6" s="155" t="s"/>
      <x:c r="F6" s="155" t="s"/>
      <x:c r="G6" s="89" t="s"/>
      <x:c r="H6" s="90" t="s"/>
      <x:c r="I6" s="75" t="s"/>
      <x:c r="J6" s="134" t="s">
        <x:v>164</x:v>
      </x:c>
      <x:c r="K6" s="135" t="s"/>
      <x:c r="L6" s="134" t="s">
        <x:v>165</x:v>
      </x:c>
      <x:c r="M6" s="135" t="s"/>
      <x:c r="N6" s="134" t="s">
        <x:v>166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167</x:v>
      </x:c>
      <x:c r="E7" s="100" t="s">
        <x:v>168</x:v>
      </x:c>
      <x:c r="F7" s="100" t="s">
        <x:v>169</x:v>
      </x:c>
      <x:c r="G7" s="113" t="s">
        <x:v>170</x:v>
      </x:c>
      <x:c r="H7" s="183" t="s">
        <x:v>171</x:v>
      </x:c>
      <x:c r="I7" s="113" t="s">
        <x:v>172</x:v>
      </x:c>
      <x:c r="J7" s="113" t="s">
        <x:v>173</x:v>
      </x:c>
      <x:c r="K7" s="183" t="s">
        <x:v>174</x:v>
      </x:c>
      <x:c r="L7" s="113" t="s">
        <x:v>175</x:v>
      </x:c>
      <x:c r="M7" s="183" t="s">
        <x:v>176</x:v>
      </x:c>
      <x:c r="N7" s="113" t="s">
        <x:v>177</x:v>
      </x:c>
      <x:c r="O7" s="183" t="s">
        <x:v>178</x:v>
      </x:c>
      <x:c r="P7" s="183" t="s">
        <x:v>179</x:v>
      </x:c>
      <x:c r="Q7" s="113" t="s">
        <x:v>180</x:v>
      </x:c>
      <x:c r="R7" s="113" t="s">
        <x:v>181</x:v>
      </x:c>
      <x:c r="S7" s="113" t="s">
        <x:v>182</x:v>
      </x:c>
      <x:c r="T7" s="11" t="s">
        <x:v>183</x:v>
      </x:c>
      <x:c r="U7" s="124" t="s">
        <x:v>184</x:v>
      </x:c>
      <x:c r="V7" s="124" t="s">
        <x:v>185</x:v>
      </x:c>
      <x:c r="W7" s="124" t="s">
        <x:v>186</x:v>
      </x:c>
      <x:c r="X7" s="124" t="s">
        <x:v>187</x:v>
      </x:c>
      <x:c r="Y7" s="124" t="s">
        <x:v>188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5067642</x:v>
      </x:c>
      <x:c r="E8" s="81" t="n">
        <x:v>1217196</x:v>
      </x:c>
      <x:c r="F8" s="116" t="n">
        <x:v>2327444.21447206</x:v>
      </x:c>
      <x:c r="G8" s="81" t="n">
        <x:v>385307</x:v>
      </x:c>
      <x:c r="H8" s="81" t="n">
        <x:v>516278</x:v>
      </x:c>
      <x:c r="I8" s="117">
        <x:f>SUM(D8:H8)</x:f>
      </x:c>
      <x:c r="J8" s="81" t="n">
        <x:v>6140534</x:v>
      </x:c>
      <x:c r="K8" s="81" t="n">
        <x:v>0</x:v>
      </x:c>
      <x:c r="L8" s="81" t="n">
        <x:v>2357130</x:v>
      </x:c>
      <x:c r="M8" s="81" t="n">
        <x:v>0</x:v>
      </x:c>
      <x:c r="N8" s="81" t="n">
        <x:v>354355</x:v>
      </x:c>
      <x:c r="O8" s="81" t="n">
        <x:v>259425</x:v>
      </x:c>
      <x:c r="P8" s="81" t="n">
        <x:v>402423</x:v>
      </x:c>
      <x:c r="Q8" s="117">
        <x:f>SUM(J8:P8)</x:f>
      </x:c>
      <x:c r="R8" s="81" t="n">
        <x:v>8916594</x:v>
      </x:c>
      <x:c r="S8" s="81" t="n">
        <x:v>597273</x:v>
      </x:c>
      <x:c r="T8" s="59">
        <x:f>SUM('Part C'!$R8:$S8)</x:f>
      </x:c>
      <x:c r="U8" s="81" t="n">
        <x:v>19726.9778761062</x:v>
      </x:c>
      <x:c r="V8" s="81" t="n">
        <x:v>1321.40044247788</x:v>
      </x:c>
      <x:c r="W8" s="81" t="n">
        <x:v>2197772.05790519</x:v>
      </x:c>
      <x:c r="X8" s="81" t="n">
        <x:v>11711639.0579052</x:v>
      </x:c>
      <x:c r="Y8" s="12" t="n">
        <x:v>25910.7058803212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3217408</x:v>
      </x:c>
      <x:c r="E9" s="81" t="n">
        <x:v>1267565</x:v>
      </x:c>
      <x:c r="F9" s="116" t="n">
        <x:v>1660905.89143481</x:v>
      </x:c>
      <x:c r="G9" s="81" t="n">
        <x:v>266751</x:v>
      </x:c>
      <x:c r="H9" s="81" t="n">
        <x:v>367611</x:v>
      </x:c>
      <x:c r="I9" s="117">
        <x:f>SUM(D9:H9)</x:f>
      </x:c>
      <x:c r="J9" s="81" t="n">
        <x:v>3983006</x:v>
      </x:c>
      <x:c r="K9" s="81" t="n">
        <x:v>0</x:v>
      </x:c>
      <x:c r="L9" s="81" t="n">
        <x:v>1888059</x:v>
      </x:c>
      <x:c r="M9" s="81" t="n">
        <x:v>0</x:v>
      </x:c>
      <x:c r="N9" s="81" t="n">
        <x:v>389446</x:v>
      </x:c>
      <x:c r="O9" s="81" t="n">
        <x:v>214877</x:v>
      </x:c>
      <x:c r="P9" s="81" t="n">
        <x:v>304852</x:v>
      </x:c>
      <x:c r="Q9" s="117">
        <x:f>SUM(J9:P9)</x:f>
      </x:c>
      <x:c r="R9" s="81" t="n">
        <x:v>6366743</x:v>
      </x:c>
      <x:c r="S9" s="81" t="n">
        <x:v>413497</x:v>
      </x:c>
      <x:c r="T9" s="59">
        <x:f>SUM('Part C'!$R9:$S9)</x:f>
      </x:c>
      <x:c r="U9" s="81" t="n">
        <x:v>19896.071875</x:v>
      </x:c>
      <x:c r="V9" s="81" t="n">
        <x:v>1292.178125</x:v>
      </x:c>
      <x:c r="W9" s="81" t="n">
        <x:v>1555944.81975589</x:v>
      </x:c>
      <x:c r="X9" s="81" t="n">
        <x:v>8336184.81975589</x:v>
      </x:c>
      <x:c r="Y9" s="12" t="n">
        <x:v>26050.5775617372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9424516</x:v>
      </x:c>
      <x:c r="E10" s="81" t="n">
        <x:v>1677500</x:v>
      </x:c>
      <x:c r="F10" s="116" t="n">
        <x:v>4111374.53474158</x:v>
      </x:c>
      <x:c r="G10" s="81" t="n">
        <x:v>681697</x:v>
      </x:c>
      <x:c r="H10" s="81" t="n">
        <x:v>922995</x:v>
      </x:c>
      <x:c r="I10" s="117">
        <x:f>SUM(D10:H10)</x:f>
      </x:c>
      <x:c r="J10" s="81" t="n">
        <x:v>11050651</x:v>
      </x:c>
      <x:c r="K10" s="81" t="n">
        <x:v>0</x:v>
      </x:c>
      <x:c r="L10" s="81" t="n">
        <x:v>3354959</x:v>
      </x:c>
      <x:c r="M10" s="81" t="n">
        <x:v>0</x:v>
      </x:c>
      <x:c r="N10" s="81" t="n">
        <x:v>951283</x:v>
      </x:c>
      <x:c r="O10" s="81" t="n">
        <x:v>406533</x:v>
      </x:c>
      <x:c r="P10" s="81" t="n">
        <x:v>1054658</x:v>
      </x:c>
      <x:c r="Q10" s="117">
        <x:f>SUM(J10:P10)</x:f>
      </x:c>
      <x:c r="R10" s="81" t="n">
        <x:v>15761370</x:v>
      </x:c>
      <x:c r="S10" s="81" t="n">
        <x:v>1056714</x:v>
      </x:c>
      <x:c r="T10" s="59">
        <x:f>SUM('Part C'!$R10:$S10)</x:f>
      </x:c>
      <x:c r="U10" s="81" t="n">
        <x:v>19104.6909090909</x:v>
      </x:c>
      <x:c r="V10" s="81" t="n">
        <x:v>1280.86545454545</x:v>
      </x:c>
      <x:c r="W10" s="81" t="n">
        <x:v>4011420.23843315</x:v>
      </x:c>
      <x:c r="X10" s="81" t="n">
        <x:v>20829504.2384332</x:v>
      </x:c>
      <x:c r="Y10" s="12" t="n">
        <x:v>25247.8839253735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4557662</x:v>
      </x:c>
      <x:c r="E11" s="81" t="n">
        <x:v>1170522</x:v>
      </x:c>
      <x:c r="F11" s="116" t="n">
        <x:v>2121300.29608264</x:v>
      </x:c>
      <x:c r="G11" s="81" t="n">
        <x:v>385307</x:v>
      </x:c>
      <x:c r="H11" s="81" t="n">
        <x:v>510384</x:v>
      </x:c>
      <x:c r="I11" s="117">
        <x:f>SUM(D11:H11)</x:f>
      </x:c>
      <x:c r="J11" s="81" t="n">
        <x:v>5773344</x:v>
      </x:c>
      <x:c r="K11" s="81" t="n">
        <x:v>0</x:v>
      </x:c>
      <x:c r="L11" s="81" t="n">
        <x:v>1853850</x:v>
      </x:c>
      <x:c r="M11" s="81" t="n">
        <x:v>0</x:v>
      </x:c>
      <x:c r="N11" s="81" t="n">
        <x:v>405099</x:v>
      </x:c>
      <x:c r="O11" s="81" t="n">
        <x:v>328785</x:v>
      </x:c>
      <x:c r="P11" s="81" t="n">
        <x:v>384097</x:v>
      </x:c>
      <x:c r="Q11" s="117">
        <x:f>SUM(J11:P11)</x:f>
      </x:c>
      <x:c r="R11" s="81" t="n">
        <x:v>8147902</x:v>
      </x:c>
      <x:c r="S11" s="81" t="n">
        <x:v>597273</x:v>
      </x:c>
      <x:c r="T11" s="59">
        <x:f>SUM('Part C'!$R11:$S11)</x:f>
      </x:c>
      <x:c r="U11" s="81" t="n">
        <x:v>18475.9682539683</x:v>
      </x:c>
      <x:c r="V11" s="81" t="n">
        <x:v>1354.36054421769</x:v>
      </x:c>
      <x:c r="W11" s="81" t="n">
        <x:v>2144286.45472609</x:v>
      </x:c>
      <x:c r="X11" s="81" t="n">
        <x:v>10889461.4547261</x:v>
      </x:c>
      <x:c r="Y11" s="12" t="n">
        <x:v>24692.6563599231</x:v>
      </x:c>
    </x:row>
    <x:row r="12" spans="1:25" s="6" customFormat="1">
      <x:c r="A12" s="184" t="s">
        <x:v>149</x:v>
      </x:c>
      <x:c r="B12" s="184" t="s">
        <x:v>150</x:v>
      </x:c>
      <x:c r="C12" s="184" t="s">
        <x:v>16</x:v>
      </x:c>
      <x:c r="D12" s="81" t="n">
        <x:v>3601603</x:v>
      </x:c>
      <x:c r="E12" s="81" t="n">
        <x:v>1024846</x:v>
      </x:c>
      <x:c r="F12" s="116" t="n">
        <x:v>1713298.2518563</x:v>
      </x:c>
      <x:c r="G12" s="81" t="n">
        <x:v>296390</x:v>
      </x:c>
      <x:c r="H12" s="81" t="n">
        <x:v>403687</x:v>
      </x:c>
      <x:c r="I12" s="117">
        <x:f>SUM(D12:H12)</x:f>
      </x:c>
      <x:c r="J12" s="81" t="n">
        <x:v>4738456</x:v>
      </x:c>
      <x:c r="K12" s="81" t="n">
        <x:v>0</x:v>
      </x:c>
      <x:c r="L12" s="81" t="n">
        <x:v>1269468</x:v>
      </x:c>
      <x:c r="M12" s="81" t="n">
        <x:v>0</x:v>
      </x:c>
      <x:c r="N12" s="81" t="n">
        <x:v>374215</x:v>
      </x:c>
      <x:c r="O12" s="81" t="n">
        <x:v>314603</x:v>
      </x:c>
      <x:c r="P12" s="81" t="n">
        <x:v>343083</x:v>
      </x:c>
      <x:c r="Q12" s="117">
        <x:f>SUM(J12:P12)</x:f>
      </x:c>
      <x:c r="R12" s="81" t="n">
        <x:v>6580384</x:v>
      </x:c>
      <x:c r="S12" s="81" t="n">
        <x:v>459441</x:v>
      </x:c>
      <x:c r="T12" s="59">
        <x:f>SUM('Part C'!$R12:$S12)</x:f>
      </x:c>
      <x:c r="U12" s="81" t="n">
        <x:v>19880.3141993958</x:v>
      </x:c>
      <x:c r="V12" s="81" t="n">
        <x:v>1388.03927492447</x:v>
      </x:c>
      <x:c r="W12" s="81" t="n">
        <x:v>1609430.422935</x:v>
      </x:c>
      <x:c r="X12" s="81" t="n">
        <x:v>8649255.422935</x:v>
      </x:c>
      <x:c r="Y12" s="12" t="n">
        <x:v>26130.6810360574</x:v>
      </x:c>
    </x:row>
    <x:row r="13" spans="1:25" s="6" customFormat="1">
      <x:c r="A13" s="184" t="s">
        <x:v>151</x:v>
      </x:c>
      <x:c r="B13" s="184" t="s">
        <x:v>152</x:v>
      </x:c>
      <x:c r="C13" s="184" t="s">
        <x:v>16</x:v>
      </x:c>
      <x:c r="D13" s="81" t="n">
        <x:v>12235894</x:v>
      </x:c>
      <x:c r="E13" s="81" t="n">
        <x:v>3119716</x:v>
      </x:c>
      <x:c r="F13" s="116" t="n">
        <x:v>5686594.57160062</x:v>
      </x:c>
      <x:c r="G13" s="81" t="n">
        <x:v>2148448</x:v>
      </x:c>
      <x:c r="H13" s="81" t="n">
        <x:v>1375152</x:v>
      </x:c>
      <x:c r="I13" s="117">
        <x:f>SUM(D13:H13)</x:f>
      </x:c>
      <x:c r="J13" s="81" t="n">
        <x:v>15144153</x:v>
      </x:c>
      <x:c r="K13" s="81" t="n">
        <x:v>0</x:v>
      </x:c>
      <x:c r="L13" s="81" t="n">
        <x:v>5087017</x:v>
      </x:c>
      <x:c r="M13" s="81" t="n">
        <x:v>0</x:v>
      </x:c>
      <x:c r="N13" s="81" t="n">
        <x:v>1355159</x:v>
      </x:c>
      <x:c r="O13" s="81" t="n">
        <x:v>431277</x:v>
      </x:c>
      <x:c r="P13" s="81" t="n">
        <x:v>2548198</x:v>
      </x:c>
      <x:c r="Q13" s="117">
        <x:f>SUM(J13:P13)</x:f>
      </x:c>
      <x:c r="R13" s="81" t="n">
        <x:v>23095595</x:v>
      </x:c>
      <x:c r="S13" s="81" t="n">
        <x:v>1470209</x:v>
      </x:c>
      <x:c r="T13" s="59">
        <x:f>SUM('Part C'!$R13:$S13)</x:f>
      </x:c>
      <x:c r="U13" s="81" t="n">
        <x:v>20013.513864818</x:v>
      </x:c>
      <x:c r="V13" s="81" t="n">
        <x:v>1274.01126516464</x:v>
      </x:c>
      <x:c r="W13" s="81" t="n">
        <x:v>5611126.00624468</x:v>
      </x:c>
      <x:c r="X13" s="81" t="n">
        <x:v>30176930.0062447</x:v>
      </x:c>
      <x:c r="Y13" s="12" t="n">
        <x:v>26149.8526917198</x:v>
      </x:c>
    </x:row>
    <x:row r="14" spans="1:25" s="3" customFormat="1" ht="15" customHeight="1">
      <x:c r="A14" s="4" t="s">
        <x:v>156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192</x:v>
      </x:c>
      <x:c r="G6" s="144" t="s"/>
      <x:c r="H6" s="144" t="s"/>
      <x:c r="I6" s="144" t="s"/>
      <x:c r="J6" s="135" t="s"/>
      <x:c r="K6" s="134" t="s">
        <x:v>193</x:v>
      </x:c>
      <x:c r="L6" s="144" t="s"/>
      <x:c r="M6" s="144" t="s"/>
      <x:c r="N6" s="135" t="s"/>
      <x:c r="O6" s="65" t="s"/>
      <x:c r="P6" s="134" t="s">
        <x:v>194</x:v>
      </x:c>
      <x:c r="Q6" s="144" t="s"/>
      <x:c r="R6" s="144" t="s"/>
      <x:c r="S6" s="144" t="s"/>
      <x:c r="T6" s="144" t="s"/>
      <x:c r="U6" s="144" t="s"/>
      <x:c r="V6" s="135" t="s"/>
      <x:c r="W6" s="67" t="s">
        <x:v>195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196</x:v>
      </x:c>
      <x:c r="E7" s="75" t="s">
        <x:v>197</x:v>
      </x:c>
      <x:c r="F7" s="75" t="s">
        <x:v>198</x:v>
      </x:c>
      <x:c r="G7" s="100" t="s">
        <x:v>199</x:v>
      </x:c>
      <x:c r="H7" s="100" t="s">
        <x:v>200</x:v>
      </x:c>
      <x:c r="I7" s="100" t="s">
        <x:v>201</x:v>
      </x:c>
      <x:c r="J7" s="113" t="s">
        <x:v>202</x:v>
      </x:c>
      <x:c r="K7" s="75" t="s">
        <x:v>203</x:v>
      </x:c>
      <x:c r="L7" s="100" t="s">
        <x:v>204</x:v>
      </x:c>
      <x:c r="M7" s="100" t="s">
        <x:v>205</x:v>
      </x:c>
      <x:c r="N7" s="75" t="s">
        <x:v>206</x:v>
      </x:c>
      <x:c r="O7" s="113" t="s">
        <x:v>207</x:v>
      </x:c>
      <x:c r="P7" s="75" t="s">
        <x:v>208</x:v>
      </x:c>
      <x:c r="Q7" s="100" t="s">
        <x:v>209</x:v>
      </x:c>
      <x:c r="R7" s="100" t="s">
        <x:v>210</x:v>
      </x:c>
      <x:c r="S7" s="100" t="s">
        <x:v>211</x:v>
      </x:c>
      <x:c r="T7" s="100" t="s">
        <x:v>212</x:v>
      </x:c>
      <x:c r="U7" s="100" t="s">
        <x:v>171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40000</x:v>
      </x:c>
      <x:c r="R8" s="81" t="n">
        <x:v>0</x:v>
      </x:c>
      <x:c r="S8" s="81" t="n">
        <x:v>0</x:v>
      </x:c>
      <x:c r="T8" s="81" t="n">
        <x:v>75000</x:v>
      </x:c>
      <x:c r="U8" s="81" t="n">
        <x:v>0</x:v>
      </x:c>
      <x:c r="V8" s="117">
        <x:f>SUM(P8:U8)</x:f>
      </x:c>
      <x:c r="W8" s="81" t="n">
        <x:v>40000</x:v>
      </x:c>
      <x:c r="X8" s="81" t="n">
        <x:v>75000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40000</x:v>
      </x:c>
      <x:c r="R9" s="81" t="n">
        <x:v>0</x:v>
      </x:c>
      <x:c r="S9" s="81" t="n">
        <x:v>0</x:v>
      </x:c>
      <x:c r="T9" s="81" t="n">
        <x:v>75000</x:v>
      </x:c>
      <x:c r="U9" s="81" t="n">
        <x:v>0</x:v>
      </x:c>
      <x:c r="V9" s="117">
        <x:f>SUM(P9:U9)</x:f>
      </x:c>
      <x:c r="W9" s="81" t="n">
        <x:v>10000</x:v>
      </x:c>
      <x:c r="X9" s="81" t="n">
        <x:v>105000</x:v>
      </x:c>
      <x:c r="Y9" s="12" t="n">
        <x:v>0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40000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10000</x:v>
      </x:c>
      <x:c r="X10" s="81" t="n">
        <x:v>30000</x:v>
      </x:c>
      <x:c r="Y10" s="12" t="n">
        <x:v>0</x:v>
      </x:c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137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0</x:v>
      </x:c>
      <x:c r="Q11" s="81" t="n">
        <x:v>40000</x:v>
      </x:c>
      <x:c r="R11" s="81" t="n">
        <x:v>0</x:v>
      </x:c>
      <x:c r="S11" s="81" t="n">
        <x:v>0</x:v>
      </x:c>
      <x:c r="T11" s="81" t="n">
        <x:v>75000</x:v>
      </x:c>
      <x:c r="U11" s="81" t="n">
        <x:v>0</x:v>
      </x:c>
      <x:c r="V11" s="117">
        <x:f>SUM(P11:U11)</x:f>
      </x:c>
      <x:c r="W11" s="81" t="n">
        <x:v>40000</x:v>
      </x:c>
      <x:c r="X11" s="81" t="n">
        <x:v>75000</x:v>
      </x:c>
      <x:c r="Y11" s="12" t="n">
        <x:v>0</x:v>
      </x:c>
    </x:row>
    <x:row r="12" spans="1:25" s="3" customFormat="1" x14ac:dyDescent="0.3">
      <x:c r="A12" s="184" t="s">
        <x:v>149</x:v>
      </x:c>
      <x:c r="B12" s="184" t="s">
        <x:v>150</x:v>
      </x:c>
      <x:c r="C12" s="184" t="s">
        <x:v>16</x:v>
      </x:c>
      <x:c r="D12" s="185" t="s">
        <x:v>137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</x:v>
      </x:c>
      <x:c r="P12" s="81" t="n">
        <x:v>0</x:v>
      </x:c>
      <x:c r="Q12" s="81" t="n">
        <x:v>40000</x:v>
      </x:c>
      <x:c r="R12" s="81" t="n">
        <x:v>0</x:v>
      </x:c>
      <x:c r="S12" s="81" t="n">
        <x:v>0</x:v>
      </x:c>
      <x:c r="T12" s="81" t="n">
        <x:v>75000</x:v>
      </x:c>
      <x:c r="U12" s="81" t="n">
        <x:v>0</x:v>
      </x:c>
      <x:c r="V12" s="117">
        <x:f>SUM(P12:U12)</x:f>
      </x:c>
      <x:c r="W12" s="81" t="n">
        <x:v>40000</x:v>
      </x:c>
      <x:c r="X12" s="81" t="n">
        <x:v>75000</x:v>
      </x:c>
      <x:c r="Y12" s="12" t="n">
        <x:v>0</x:v>
      </x:c>
    </x:row>
    <x:row r="13" spans="1:25" s="3" customFormat="1" x14ac:dyDescent="0.3">
      <x:c r="A13" s="184" t="s">
        <x:v>151</x:v>
      </x:c>
      <x:c r="B13" s="184" t="s">
        <x:v>152</x:v>
      </x:c>
      <x:c r="C13" s="184" t="s">
        <x:v>16</x:v>
      </x:c>
      <x:c r="D13" s="185" t="s">
        <x:v>137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0</x:v>
      </x:c>
      <x:c r="P13" s="81" t="n">
        <x:v>0</x:v>
      </x:c>
      <x:c r="Q13" s="81" t="n">
        <x:v>80000</x:v>
      </x:c>
      <x:c r="R13" s="81" t="n">
        <x:v>0</x:v>
      </x:c>
      <x:c r="S13" s="81" t="n">
        <x:v>0</x:v>
      </x:c>
      <x:c r="T13" s="81" t="n">
        <x:v>0</x:v>
      </x:c>
      <x:c r="U13" s="81" t="n">
        <x:v>0</x:v>
      </x:c>
      <x:c r="V13" s="117">
        <x:f>SUM(P13:U13)</x:f>
      </x:c>
      <x:c r="W13" s="81" t="n">
        <x:v>22000</x:v>
      </x:c>
      <x:c r="X13" s="81" t="n">
        <x:v>58000</x:v>
      </x:c>
      <x:c r="Y13" s="12" t="n">
        <x:v>0</x:v>
      </x:c>
    </x:row>
    <x:row r="14" spans="1:25" s="3" customFormat="1" ht="15" customHeight="1" x14ac:dyDescent="0.3">
      <x:c r="A14" s="4" t="s">
        <x:v>216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217</x:v>
      </x:c>
      <x:c r="G17" s="144" t="s"/>
      <x:c r="H17" s="144" t="s"/>
      <x:c r="I17" s="144" t="s"/>
      <x:c r="J17" s="135" t="s"/>
      <x:c r="K17" s="134" t="s">
        <x:v>218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219</x:v>
      </x:c>
      <x:c r="F18" s="97" t="s">
        <x:v>198</x:v>
      </x:c>
      <x:c r="G18" s="5" t="s">
        <x:v>199</x:v>
      </x:c>
      <x:c r="H18" s="5" t="s">
        <x:v>200</x:v>
      </x:c>
      <x:c r="I18" s="98" t="s">
        <x:v>201</x:v>
      </x:c>
      <x:c r="J18" s="11" t="s">
        <x:v>202</x:v>
      </x:c>
      <x:c r="K18" s="97" t="s">
        <x:v>203</x:v>
      </x:c>
      <x:c r="L18" s="5" t="s">
        <x:v>215</x:v>
      </x:c>
      <x:c r="M18" s="98" t="s">
        <x:v>220</x:v>
      </x:c>
      <x:c r="N18" s="61" t="s">
        <x:v>206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221</x:v>
      </x:c>
      <x:c r="E19" s="16" t="n">
        <x:v>2</x:v>
      </x:c>
      <x:c r="F19" s="7" t="n">
        <x:v>90</x:v>
      </x:c>
      <x:c r="G19" s="7" t="n">
        <x:v>18</x:v>
      </x:c>
      <x:c r="H19" s="7" t="n">
        <x:v>0</x:v>
      </x:c>
      <x:c r="I19" s="7" t="n">
        <x:v>0</x:v>
      </x:c>
      <x:c r="J19" s="17">
        <x:f>SUM(F19:I19)</x:f>
      </x:c>
      <x:c r="K19" s="81" t="n">
        <x:v>234900</x:v>
      </x:c>
      <x:c r="L19" s="81" t="n">
        <x:v>133132</x:v>
      </x:c>
      <x:c r="M19" s="81" t="n">
        <x:v>231187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222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149</x:v>
      </x:c>
      <x:c r="B12" s="184" t="s">
        <x:v>150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151</x:v>
      </x:c>
      <x:c r="B13" s="184" t="s">
        <x:v>152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156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232</x:v>
      </x:c>
      <x:c r="C1" s="82" t="s">
        <x:v>233</x:v>
      </x:c>
    </x:row>
    <x:row r="2" spans="1:9" x14ac:dyDescent="0.3">
      <x:c r="A2" s="2" t="s">
        <x:v>133</x:v>
      </x:c>
      <x:c r="B2" s="83" t="s">
        <x:v>174</x:v>
      </x:c>
      <x:c r="C2" s="83" t="s">
        <x:v>136</x:v>
      </x:c>
    </x:row>
    <x:row r="3" spans="1:9" x14ac:dyDescent="0.3">
      <x:c r="A3" s="2" t="s">
        <x:v>234</x:v>
      </x:c>
      <x:c r="B3" s="83" t="s">
        <x:v>235</x:v>
      </x:c>
      <x:c r="C3" s="83" t="s">
        <x:v>137</x:v>
      </x:c>
      <x:c r="D3" s="2" t="s">
        <x:v>133</x:v>
      </x:c>
      <x:c r="F3" s="2" t="s">
        <x:v>174</x:v>
      </x:c>
      <x:c r="H3" s="2" t="n">
        <x:v>2022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140</x:v>
      </x:c>
      <x:c r="H4" s="2" t="n">
        <x:v>2023</x:v>
      </x:c>
      <x:c r="I4" s="2" t="n">
        <x:v>2016</x:v>
      </x:c>
    </x:row>
    <x:row r="5" spans="1:9" x14ac:dyDescent="0.3">
      <x:c r="A5" s="2" t="s">
        <x:v>239</x:v>
      </x:c>
      <x:c r="B5" s="83" t="s">
        <x:v>240</x:v>
      </x:c>
      <x:c r="D5" s="2" t="s">
        <x:v>144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241</x:v>
      </x:c>
      <x:c r="C6" s="0" t="s"/>
      <x:c r="D6" s="0" t="s">
        <x:v>234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242</x:v>
      </x:c>
      <x:c r="B7" s="83" t="s">
        <x:v>243</x:v>
      </x:c>
      <x:c r="D7" s="2" t="s">
        <x:v>153</x:v>
      </x:c>
      <x:c r="F7" s="2" t="n">
        <x:v>3</x:v>
      </x:c>
      <x:c r="I7" s="2" t="n">
        <x:v>2019</x:v>
      </x:c>
    </x:row>
    <x:row r="8" spans="1:9" x14ac:dyDescent="0.3">
      <x:c r="A8" s="2" t="s">
        <x:v>244</x:v>
      </x:c>
      <x:c r="B8" s="83" t="s">
        <x:v>6</x:v>
      </x:c>
      <x:c r="D8" s="2" t="s">
        <x:v>239</x:v>
      </x:c>
      <x:c r="F8" s="2" t="n">
        <x:v>4</x:v>
      </x:c>
      <x:c r="I8" s="2" t="n">
        <x:v>2020</x:v>
      </x:c>
    </x:row>
    <x:row r="9" spans="1:9" x14ac:dyDescent="0.3">
      <x:c r="A9" s="2" t="s">
        <x:v>245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245</x:v>
      </x:c>
      <x:c r="F10" s="2" t="n">
        <x:v>6</x:v>
      </x:c>
      <x:c r="I10" s="2" t="n">
        <x:v>2022</x:v>
      </x:c>
    </x:row>
    <x:row r="11" spans="1:9" x14ac:dyDescent="0.3">
      <x:c r="A11" s="2" t="s">
        <x:v>153</x:v>
      </x:c>
      <x:c r="B11" s="83" t="n">
        <x:v>8</x:v>
      </x:c>
      <x:c r="D11" s="2" t="s">
        <x:v>242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242</x:v>
      </x:c>
      <x:c r="F16" s="2" t="n">
        <x:v>12</x:v>
      </x:c>
    </x:row>
    <x:row r="17" spans="1:9" x14ac:dyDescent="0.3">
      <x:c r="B17" s="83" t="s">
        <x:v>244</x:v>
      </x:c>
      <x:c r="F17" s="2" t="s">
        <x:v>242</x:v>
      </x:c>
    </x:row>
    <x:row r="18" spans="1:9" x14ac:dyDescent="0.3">
      <x:c r="B18" s="83" t="s">
        <x:v>245</x:v>
      </x:c>
      <x:c r="F18" s="2" t="s">
        <x:v>244</x:v>
      </x:c>
    </x:row>
    <x:row r="19" spans="1:9">
      <x:c r="F19" s="2" t="s">
        <x:v>245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