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<x:sst xmlns:x="http://schemas.openxmlformats.org/spreadsheetml/2006/main" count="230" uniqueCount="230">
  <x:si>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</x:si>
  <x:si>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</x:si>
  <x:si>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Brookfield</x:t>
  </x:si>
  <x:si>
    <x:t>BEDS Code</x:t>
  </x:si>
  <x:si>
    <x:t>250109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</x:si>
  <x:si>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</x:si>
  <x:si>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</x:si>
  <x:si>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</x:si>
  <x:si>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</x:si>
  <x:si>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</x:si>
  <x:si>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James Plows</x:t>
  </x:si>
  <x:si>
    <x:t>Street Address Line 1</x:t>
  </x:si>
  <x:si>
    <x:t>1910 Fairground Rd</x:t>
  </x:si>
  <x:si>
    <x:t>Title of Contact</x:t>
  </x:si>
  <x:si>
    <x:t>Interim Superintendent</x:t>
  </x:si>
  <x:si>
    <x:t>Street Address Line 2</x:t>
  </x:si>
  <x:si>
    <x:t>PO BOX 60</x:t>
  </x:si>
  <x:si>
    <x:t>Email Address</x:t>
  </x:si>
  <x:si>
    <x:t>jplows@brookfieldcsd.org</x:t>
  </x:si>
  <x:si>
    <x:t>City</x:t>
  </x:si>
  <x:si>
    <x:t>Phone Number</x:t>
  </x:si>
  <x:si>
    <x:t>3158993323</x:t>
  </x:si>
  <x:si>
    <x:t>Zip Code</x:t>
  </x:si>
  <x:si>
    <x:t>13485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</x:si>
  <x:si>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</x:si>
  <x:si>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</x:si>
  <x:si>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</x:si>
  <x:si>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</x:si>
  <x:si>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</x:si>
  <x:si>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</x:si>
  <x:si>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</x:si>
  <x:si>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</x:si>
  <x:si>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</x:si>
  <x:si>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</x:si>
  <x:si>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</x:si>
  <x:si>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</x:si>
  <x:si>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</x:si>
  <x:si>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</x:si>
  <x:si>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</x:si>
  <x:si>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</x:si>
  <x:si>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</x:si>
  <x:si>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</x:si>
  <x:si>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</x:si>
  <x:si>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</x:si>
  <x:si>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</x:si>
  <x:si>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</x:si>
  <x:si>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</x:si>
  <x:si>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</x:si>
  <x:si>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</x:si>
  <x:si>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</x:si>
  <x:si>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</x:si>
  <x:si>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</x:si>
  <x:si>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</x:si>
  <x:si>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</x:si>
  <x:si>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</x:si>
  <x:si>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</x:si>
  <x:si>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</x:si>
  <x:si>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</x:si>
  <x:si>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</x:si>
  <x:si>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</x:si>
  <x:si>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</x:si>
  <x:si>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</x:si>
  <x:si>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</x:si>
  <x:si>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</x:si>
  <x:si>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</x:si>
  <x:si>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</x:si>
  <x:si>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</x:si>
  <x:si>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</x:si>
  <x:si>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</x:si>
  <x:si>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</x:si>
  <x:si>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</x:si>
  <x:si>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</x:si>
  <x:si>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</x:si>
  <x:si>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</x:si>
  <x:si>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</x:si>
  <x:si>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</x:si>
  <x:si>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</x:si>
  <x:si>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</x:si>
  <x:si>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</x:si>
  <x:si>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</x:si>
  <x:si>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</x:si>
  <x:si>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</x:si>
  <x:si>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</x:si>
  <x:si>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</x:si>
  <x:si>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</x:si>
  <x:si>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</x:si>
  <x:si>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</x:si>
  <x:si>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</x:si>
  <x:si>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</x:si>
  <x:si>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</x:si>
  <x:si>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</x:si>
  <x:si>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</x:si>
  <x:si>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</x:si>
  <x:si>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</x:si>
  <x:si>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</x:si>
  <x:si>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</x:si>
  <x:si>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</x:si>
  <x:si>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</x:si>
  <x:si>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</x:si>
  <x:si>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</x:si>
  <x:si>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</x:si>
  <x:si>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</x:si>
  <x:si>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</x:si>
  <x:si>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</x:si>
  <x:si>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</x:si>
  <x:si>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</x:si>
  <x:si>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</x:si>
  <x:si>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</x:si>
  <x:si>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</x:si>
  <x:si>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</x:si>
  <x:si>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</x:si>
  <x:si>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</x:si>
  <x:si>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</x:si>
  <x:si>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</x:si>
  <x:si>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</x:si>
  <x:si>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</x:si>
  <x:si>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</x:si>
  <x:si>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</x:si>
  <x:si>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</x:si>
  <x:si>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</x:si>
  <x:si>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</x:si>
  <x:si>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</x:si>
  <x:si>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</x:si>
  <x:si>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</x:si>
  <x:si>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</x:si>
  <x:si>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</x:si>
  <x:si>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</x:si>
  <x:si>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</x:si>
  <x:si>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</x:si>
  <x:si>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</x:si>
  <x:si>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250109040001</x:t>
  </x:si>
  <x:si>
    <x:t>BROOKFIELD CENTRAL SCHOOL</x:t>
  </x:si>
  <x:si>
    <x:t/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</x:si>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</x:sst>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7616147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682083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25080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49600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102673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608000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25080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460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824374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155083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32000</x:v>
      </x:c>
      <x:c r="E35" s="10" t="n">
        <x:v>0</x:v>
      </x:c>
      <x:c r="F35" s="7" t="n">
        <x:v>1</x:v>
      </x:c>
      <x:c r="G35" s="132" t="n">
        <x:v>32000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197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3600</x:v>
      </x:c>
      <x:c r="E62" s="10" t="n">
        <x:v>0</x:v>
      </x:c>
      <x:c r="F62" s="84" t="n">
        <x:v>5</x:v>
      </x:c>
      <x:c r="G62" s="132" t="n">
        <x:v>720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393926</x:v>
      </x:c>
      <x:c r="E63" s="10" t="n">
        <x:v>0</x:v>
      </x:c>
      <x:c r="F63" s="84" t="n">
        <x:v>5</x:v>
      </x:c>
      <x:c r="G63" s="132" t="n">
        <x:v>78785.2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478836</x:v>
      </x:c>
      <x:c r="E64" s="10" t="n">
        <x:v>0</x:v>
      </x:c>
      <x:c r="F64" s="84" t="n">
        <x:v>4</x:v>
      </x:c>
      <x:c r="G64" s="132" t="n">
        <x:v>119709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132711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180307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123503</x:v>
      </x:c>
      <x:c r="E72" s="10" t="n">
        <x:v>0</x:v>
      </x:c>
      <x:c r="F72" s="84" t="n">
        <x:v>1</x:v>
      </x:c>
      <x:c r="G72" s="132" t="n">
        <x:v>123503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33958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50185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90404.97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1422148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3069607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197</x:v>
      </x:c>
      <x:c r="L8" s="107" t="n">
        <x:v>10</x:v>
      </x:c>
      <x:c r="M8" s="107" t="n">
        <x:v>0</x:v>
      </x:c>
      <x:c r="N8" s="107" t="n">
        <x:v>100</x:v>
      </x:c>
      <x:c r="O8" s="107" t="n">
        <x:v>0</x:v>
      </x:c>
      <x:c r="P8" s="107" t="n">
        <x:v>39</x:v>
      </x:c>
      <x:c r="Q8" s="108" t="n">
        <x:v>4</x:v>
      </x:c>
      <x:c r="R8" s="108" t="n">
        <x:v>19</x:v>
      </x:c>
      <x:c r="S8" s="108" t="n">
        <x:v>7</x:v>
      </x:c>
      <x:c r="T8" s="108" t="n">
        <x:v>2</x:v>
      </x:c>
      <x:c r="U8" s="108" t="n">
        <x:v>3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1715592</x:v>
      </x:c>
      <x:c r="E8" s="81" t="n">
        <x:v>465283</x:v>
      </x:c>
      <x:c r="F8" s="116" t="n">
        <x:v>946168.379389048</x:v>
      </x:c>
      <x:c r="G8" s="81" t="n">
        <x:v>1520990</x:v>
      </x:c>
      <x:c r="H8" s="81" t="n">
        <x:v>489776</x:v>
      </x:c>
      <x:c r="I8" s="117">
        <x:f>SUM(D8:H8)</x:f>
      </x:c>
      <x:c r="J8" s="81" t="n">
        <x:v>2733915</x:v>
      </x:c>
      <x:c r="K8" s="81" t="n">
        <x:v>141604</x:v>
      </x:c>
      <x:c r="L8" s="81" t="n">
        <x:v>1381159</x:v>
      </x:c>
      <x:c r="M8" s="81" t="n">
        <x:v>0</x:v>
      </x:c>
      <x:c r="N8" s="81" t="n">
        <x:v>0</x:v>
      </x:c>
      <x:c r="O8" s="81" t="n">
        <x:v>314917</x:v>
      </x:c>
      <x:c r="P8" s="81" t="n">
        <x:v>566213</x:v>
      </x:c>
      <x:c r="Q8" s="117">
        <x:f>SUM(J8:P8)</x:f>
      </x:c>
      <x:c r="R8" s="81" t="n">
        <x:v>4455726</x:v>
      </x:c>
      <x:c r="S8" s="81" t="n">
        <x:v>682083</x:v>
      </x:c>
      <x:c r="T8" s="59">
        <x:f>SUM('Part C'!$R8:$S8)</x:f>
      </x:c>
      <x:c r="U8" s="81" t="n">
        <x:v>21525.2463768116</x:v>
      </x:c>
      <x:c r="V8" s="81" t="n">
        <x:v>3295.08695652174</x:v>
      </x:c>
      <x:c r="W8" s="81" t="n">
        <x:v>1487430.97</x:v>
      </x:c>
      <x:c r="X8" s="81" t="n">
        <x:v>6625239.97</x:v>
      </x:c>
      <x:c r="Y8" s="12" t="n">
        <x:v>32005.9901932367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136</x:v>
      </x:c>
      <x:c r="F8" s="119" t="n">
        <x:v>0</x:v>
      </x:c>
      <x:c r="G8" s="119" t="n">
        <x:v>9</x:v>
      </x:c>
      <x:c r="H8" s="119" t="n">
        <x:v>0</x:v>
      </x:c>
      <x:c r="I8" s="119" t="n">
        <x:v>1</x:v>
      </x:c>
      <x:c r="J8" s="120">
        <x:f>SUM(F8:I8)</x:f>
      </x:c>
      <x:c r="K8" s="81" t="n">
        <x:v>0</x:v>
      </x:c>
      <x:c r="L8" s="81" t="n">
        <x:v>110761</x:v>
      </x:c>
      <x:c r="M8" s="81" t="n">
        <x:v>30843</x:v>
      </x:c>
      <x:c r="N8" s="117">
        <x:f>SUM(K8:M8)</x:f>
      </x:c>
      <x:c r="O8" s="121" t="n">
        <x:v>0</x:v>
      </x:c>
      <x:c r="P8" s="81" t="n">
        <x:v>100000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133</x:v>
      </x:c>
      <x:c r="B4" s="83" t="s">
        <x:v>218</x:v>
      </x:c>
      <x:c r="D4" s="2" t="s">
        <x:v>219</x:v>
      </x:c>
      <x:c r="F4" s="2" t="s">
        <x:v>220</x:v>
      </x:c>
      <x:c r="H4" s="2" t="n">
        <x:v>2023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225</x:v>
      </x:c>
      <x:c r="B7" s="83" t="s">
        <x:v>226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s">
        <x:v>6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229</x:v>
      </x:c>
      <x:c r="F10" s="2" t="n">
        <x:v>6</x:v>
      </x:c>
      <x:c r="I10" s="2" t="n">
        <x:v>2022</x:v>
      </x:c>
    </x:row>
    <x:row r="11" spans="1:9" x14ac:dyDescent="0.3">
      <x:c r="A11" s="2" t="s">
        <x:v>227</x:v>
      </x:c>
      <x:c r="B11" s="83" t="n">
        <x:v>8</x:v>
      </x:c>
      <x:c r="D11" s="2" t="s">
        <x:v>225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228</x:v>
      </x:c>
      <x:c r="F17" s="2" t="s">
        <x:v>225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