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X19" i="9"/>
  <x:c r="Y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<x:sst xmlns:x="http://schemas.openxmlformats.org/spreadsheetml/2006/main" count="256" uniqueCount="256">
  <x:si>
    <x:t>Part A - District-Level Information</x:t>
  </x:si>
  <x:si>
    <x:t>School District Name</x:t>
  </x:si>
  <x:si>
    <x:t>Arlington</x:t>
  </x:si>
  <x:si>
    <x:t>BEDS Code</x:t>
  </x:si>
  <x:si>
    <x:t>131601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</x:si>
  <x:si>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</x:si>
  <x:si>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</x:si>
  <x:si>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</x:si>
  <x:si>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</x:si>
  <x:si>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</x:si>
  <x:si>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Kevin Sheldon</x:t>
  </x:si>
  <x:si>
    <x:t>Street Address Line 1</x:t>
  </x:si>
  <x:si>
    <x:t>144 Todd Hill Road</x:t>
  </x:si>
  <x:si>
    <x:t>Title of Contact</x:t>
  </x:si>
  <x:si>
    <x:t>Asst Supt for Business</x:t>
  </x:si>
  <x:si>
    <x:t>Street Address Line 2</x:t>
  </x:si>
  <x:si>
    <x:t/>
  </x:si>
  <x:si>
    <x:t>Email Address</x:t>
  </x:si>
  <x:si>
    <x:t>ksheldon@acsdny.org</x:t>
  </x:si>
  <x:si>
    <x:t>City</x:t>
  </x:si>
  <x:si>
    <x:t>LaGrangeville</x:t>
  </x:si>
  <x:si>
    <x:t>Phone Number</x:t>
  </x:si>
  <x:si>
    <x:t>8454864450</x:t>
  </x:si>
  <x:si>
    <x:t>Zip Code</x:t>
  </x:si>
  <x:si>
    <x:t>12540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</x:si>
  <x:si>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</x:si>
  <x:si>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</x:si>
  <x:si>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</x:si>
  <x:si>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</x:si>
  <x:si>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</x:si>
  <x:si>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</x:si>
  <x:si>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</x:si>
  <x:si>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</x:si>
  <x:si>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</x:si>
  <x:si>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</x:si>
  <x:si>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</x:si>
  <x:si>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</x:si>
  <x:si>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</x:si>
  <x:si>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</x:si>
  <x:si>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</x:si>
  <x:si>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</x:si>
  <x:si>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</x:si>
  <x:si>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</x:si>
  <x:si>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</x:si>
  <x:si>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</x:si>
  <x:si>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</x:si>
  <x:si>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</x:si>
  <x:si>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</x:si>
  <x:si>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</x:si>
  <x:si>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</x:si>
  <x:si>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</x:si>
  <x:si>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</x:si>
  <x:si>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</x:si>
  <x:si>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</x:si>
  <x:si>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</x:si>
  <x:si>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</x:si>
  <x:si>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</x:si>
  <x:si>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</x:si>
  <x:si>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</x:si>
  <x:si>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</x:si>
  <x:si>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</x:si>
  <x:si>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</x:si>
  <x:si>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</x:si>
  <x:si>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</x:si>
  <x:si>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</x:si>
  <x:si>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</x:si>
  <x:si>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</x:si>
  <x:si>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</x:si>
  <x:si>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</x:si>
  <x:si>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</x:si>
  <x:si>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</x:si>
  <x:si>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</x:si>
  <x:si>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</x:si>
  <x:si>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</x:si>
  <x:si>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</x:si>
  <x:si>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</x:si>
  <x:si>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</x:si>
  <x:si>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</x:si>
  <x:si>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</x:si>
  <x:si>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</x:si>
  <x:si>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</x:si>
  <x:si>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</x:si>
  <x:si>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</x:si>
  <x:si>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</x:si>
  <x:si>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</x:si>
  <x:si>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</x:si>
  <x:si>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</x:si>
  <x:si>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</x:si>
  <x:si>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</x:si>
  <x:si>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</x:si>
  <x:si>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</x:si>
  <x:si>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</x:si>
  <x:si>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</x:si>
  <x:si>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</x:si>
  <x:si>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</x:si>
  <x:si>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</x:si>
  <x:si>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</x:si>
  <x:si>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</x:si>
  <x:si>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</x:si>
  <x:si>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</x:si>
  <x:si>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</x:si>
  <x:si>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</x:si>
  <x:si>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</x:si>
  <x:si>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</x:si>
  <x:si>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</x:si>
  <x:si>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</x:si>
  <x:si>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</x:si>
  <x:si>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</x:si>
  <x:si>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</x:si>
  <x:si>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</x:si>
  <x:si>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</x:si>
  <x:si>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</x:si>
  <x:si>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</x:si>
  <x:si>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</x:si>
  <x:si>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</x:si>
  <x:si>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</x:si>
  <x:si>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</x:si>
  <x:si>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</x:si>
  <x:si>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</x:si>
  <x:si>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</x:si>
  <x:si>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</x:si>
  <x:si>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</x:si>
  <x:si>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</x:si>
  <x:si>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</x:si>
  <x:si>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</x:si>
  <x:si>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</x:si>
  <x:si>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</x:si>
  <x:si>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</x:si>
  <x:si>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</x:si>
  <x:si>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</x:si>
  <x:si>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</x:si>
  <x:si>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131601060001</x:t>
  </x:si>
  <x:si>
    <x:t>ARTHUR S MAY SCHOOL</x:t>
  </x:si>
  <x:si>
    <x:t>Elementary School</x:t>
  </x:si>
  <x:si>
    <x:t>K</x:t>
  </x:si>
  <x:si>
    <x:t>5</x:t>
  </x:si>
  <x:si>
    <x:t>Yes</x:t>
  </x:si>
  <x:si>
    <x:t>No</x:t>
  </x:si>
  <x:si>
    <x:t>131601060002</x:t>
  </x:si>
  <x:si>
    <x:t>BEEKMAN SCHOOL</x:t>
  </x:si>
  <x:si>
    <x:t>131601060004</x:t>
  </x:si>
  <x:si>
    <x:t>OVERLOOK PRIMARY SCHOOL</x:t>
  </x:si>
  <x:si>
    <x:t>2</x:t>
  </x:si>
  <x:si>
    <x:t>131601060005</x:t>
  </x:si>
  <x:si>
    <x:t>TRAVER ROAD PRIMARY SCHOOL</x:t>
  </x:si>
  <x:si>
    <x:t>131601060008</x:t>
  </x:si>
  <x:si>
    <x:t>ARLINGTON HIGH SCHOOL</x:t>
  </x:si>
  <x:si>
    <x:t>Senior High School</x:t>
  </x:si>
  <x:si>
    <x:t>9</x:t>
  </x:si>
  <x:si>
    <x:t>12</x:t>
  </x:si>
  <x:si>
    <x:t>131601060010</x:t>
  </x:si>
  <x:si>
    <x:t>WEST ROAD/D'AQUANNIS INTERMEDIATE SCHOOL</x:t>
  </x:si>
  <x:si>
    <x:t>3</x:t>
  </x:si>
  <x:si>
    <x:t>131601060011</x:t>
  </x:si>
  <x:si>
    <x:t>NOXON ROAD ELEMENTARY SCHOOL</x:t>
  </x:si>
  <x:si>
    <x:t>131601060012</x:t>
  </x:si>
  <x:si>
    <x:t>LAGRANGE MIDDLE SCHOOL</x:t>
  </x:si>
  <x:si>
    <x:t>Middle/Junior High School</x:t>
  </x:si>
  <x:si>
    <x:t>6</x:t>
  </x:si>
  <x:si>
    <x:t>8</x:t>
  </x:si>
  <x:si>
    <x:t>131601060013</x:t>
  </x:si>
  <x:si>
    <x:t>TITUSVILLE INTERMEDIATE</x:t>
  </x:si>
  <x:si>
    <x:t>131601060014</x:t>
  </x:si>
  <x:si>
    <x:t>VAIL FARM ELEMENTARY SCHOOL</x:t>
  </x:si>
  <x:si>
    <x:t>131601060015</x:t>
  </x:si>
  <x:si>
    <x:t>UNION VALE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</x:si>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</x:sst>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240591000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2565928</x:v>
      </x:c>
      <x:c r="E15" s="10" t="n">
        <x:v>11527702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2497794</x:v>
      </x:c>
      <x:c r="E16" s="10" t="n">
        <x:v>1000000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4250000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15455292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2497794</x:v>
      </x:c>
      <x:c r="E24" s="10" t="n">
        <x:v>1000000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548824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12427599</x:v>
      </x:c>
      <x:c r="E27" s="10" t="n">
        <x:v>9500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4490587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250000</x:v>
      </x:c>
      <x:c r="E35" s="10" t="n">
        <x:v>0</x:v>
      </x:c>
      <x:c r="F35" s="7" t="n">
        <x:v>6</x:v>
      </x:c>
      <x:c r="G35" s="132" t="n">
        <x:v>41666.6666666667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1460081</x:v>
      </x:c>
      <x:c r="F36" s="7" t="n">
        <x:v>192</x:v>
      </x:c>
      <x:c r="G36" s="132" t="n">
        <x:v>7604.58854166667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9911464</x:v>
      </x:c>
      <x:c r="E37" s="10" t="n">
        <x:v>0</x:v>
      </x:c>
      <x:c r="F37" s="7" t="n">
        <x:v>145</x:v>
      </x:c>
      <x:c r="G37" s="132" t="n">
        <x:v>68354.924137931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3750000</x:v>
      </x:c>
      <x:c r="E38" s="10" t="n">
        <x:v>0</x:v>
      </x:c>
      <x:c r="F38" s="7" t="n">
        <x:v>57</x:v>
      </x:c>
      <x:c r="G38" s="132" t="n">
        <x:v>65789.4736842105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415395</x:v>
      </x:c>
      <x:c r="E43" s="10" t="n">
        <x:v>107667</x:v>
      </x:c>
      <x:c r="F43" s="7" t="n">
        <x:v>1200</x:v>
      </x:c>
      <x:c r="G43" s="132" t="n">
        <x:v>435.885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185195</x:v>
      </x:c>
      <x:c r="F44" s="7" t="n">
        <x:v>131</x:v>
      </x:c>
      <x:c r="G44" s="132" t="n">
        <x:v>1413.70229007634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164166</x:v>
      </x:c>
      <x:c r="E45" s="10" t="n">
        <x:v>50734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7745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87318</x:v>
      </x:c>
      <x:c r="E62" s="10" t="n">
        <x:v>0</x:v>
      </x:c>
      <x:c r="F62" s="84" t="n">
        <x:v>0.5</x:v>
      </x:c>
      <x:c r="G62" s="132" t="n">
        <x:v>174636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3494860</x:v>
      </x:c>
      <x:c r="E63" s="10" t="n">
        <x:v>0</x:v>
      </x:c>
      <x:c r="F63" s="84" t="n">
        <x:v>23</x:v>
      </x:c>
      <x:c r="G63" s="132" t="n">
        <x:v>151950.434782609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13059994</x:v>
      </x:c>
      <x:c r="E64" s="10" t="n">
        <x:v>800000</x:v>
      </x:c>
      <x:c r="F64" s="84" t="n">
        <x:v>151</x:v>
      </x:c>
      <x:c r="G64" s="132" t="n">
        <x:v>91788.0397350993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2753609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4742776</x:v>
      </x:c>
      <x:c r="E66" s="10" t="n">
        <x:v>376965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949712</x:v>
      </x:c>
      <x:c r="E72" s="10" t="n">
        <x:v>0</x:v>
      </x:c>
      <x:c r="F72" s="84" t="n">
        <x:v>6</x:v>
      </x:c>
      <x:c r="G72" s="132" t="n">
        <x:v>158285.333333333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379251</x:v>
      </x:c>
      <x:c r="E73" s="10" t="n">
        <x:v>0</x:v>
      </x:c>
      <x:c r="F73" s="84" t="n">
        <x:v>1</x:v>
      </x:c>
      <x:c r="G73" s="132" t="n">
        <x:v>379251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533198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2426570</x:v>
      </x:c>
      <x:c r="E75" s="10" t="n">
        <x:v>0</x:v>
      </x:c>
      <x:c r="F75" s="84" t="n">
        <x:v>22</x:v>
      </x:c>
      <x:c r="G75" s="132" t="n">
        <x:v>110298.636363636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1515000</x:v>
      </x:c>
      <x:c r="E76" s="10" t="n">
        <x:v>0</x:v>
      </x:c>
      <x:c r="F76" s="84" t="n">
        <x:v>3</x:v>
      </x:c>
      <x:c r="G76" s="132" t="n">
        <x:v>505000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1241754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12000000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69466056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121955094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510</x:v>
      </x:c>
      <x:c r="L8" s="107" t="n">
        <x:v>0</x:v>
      </x:c>
      <x:c r="M8" s="107" t="n">
        <x:v>0</x:v>
      </x:c>
      <x:c r="N8" s="107" t="n">
        <x:v>237</x:v>
      </x:c>
      <x:c r="O8" s="107" t="n">
        <x:v>30</x:v>
      </x:c>
      <x:c r="P8" s="107" t="n">
        <x:v>105</x:v>
      </x:c>
      <x:c r="Q8" s="108" t="n">
        <x:v>2</x:v>
      </x:c>
      <x:c r="R8" s="108" t="n">
        <x:v>47</x:v>
      </x:c>
      <x:c r="S8" s="108" t="n">
        <x:v>21.8</x:v>
      </x:c>
      <x:c r="T8" s="108" t="n">
        <x:v>1</x:v>
      </x:c>
      <x:c r="U8" s="108" t="n">
        <x:v>11.5</x:v>
      </x:c>
      <x:c r="V8" s="108" t="n">
        <x:v>6.4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402</x:v>
      </x:c>
      <x:c r="L9" s="107" t="n">
        <x:v>0</x:v>
      </x:c>
      <x:c r="M9" s="107" t="n">
        <x:v>0</x:v>
      </x:c>
      <x:c r="N9" s="107" t="n">
        <x:v>99</x:v>
      </x:c>
      <x:c r="O9" s="107" t="n">
        <x:v>0</x:v>
      </x:c>
      <x:c r="P9" s="107" t="n">
        <x:v>72</x:v>
      </x:c>
      <x:c r="Q9" s="108" t="n">
        <x:v>2</x:v>
      </x:c>
      <x:c r="R9" s="108" t="n">
        <x:v>35</x:v>
      </x:c>
      <x:c r="S9" s="108" t="n">
        <x:v>11.8</x:v>
      </x:c>
      <x:c r="T9" s="108" t="n">
        <x:v>1</x:v>
      </x:c>
      <x:c r="U9" s="108" t="n">
        <x:v>6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393</x:v>
      </x:c>
      <x:c r="L10" s="107" t="n">
        <x:v>0</x:v>
      </x:c>
      <x:c r="M10" s="107" t="n">
        <x:v>0</x:v>
      </x:c>
      <x:c r="N10" s="107" t="n">
        <x:v>116</x:v>
      </x:c>
      <x:c r="O10" s="107" t="n">
        <x:v>24</x:v>
      </x:c>
      <x:c r="P10" s="107" t="n">
        <x:v>49</x:v>
      </x:c>
      <x:c r="Q10" s="108" t="n">
        <x:v>2</x:v>
      </x:c>
      <x:c r="R10" s="108" t="n">
        <x:v>29.5</x:v>
      </x:c>
      <x:c r="S10" s="108" t="n">
        <x:v>13.9</x:v>
      </x:c>
      <x:c r="T10" s="108" t="n">
        <x:v>1</x:v>
      </x:c>
      <x:c r="U10" s="108" t="n">
        <x:v>8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133</x:v>
      </x:c>
      <x:c r="E11" s="170" t="s">
        <x:v>134</x:v>
      </x:c>
      <x:c r="F11" s="170" t="s">
        <x:v>142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346</x:v>
      </x:c>
      <x:c r="L11" s="107" t="n">
        <x:v>0</x:v>
      </x:c>
      <x:c r="M11" s="107" t="n">
        <x:v>0</x:v>
      </x:c>
      <x:c r="N11" s="107" t="n">
        <x:v>107</x:v>
      </x:c>
      <x:c r="O11" s="107" t="n">
        <x:v>17</x:v>
      </x:c>
      <x:c r="P11" s="107" t="n">
        <x:v>64</x:v>
      </x:c>
      <x:c r="Q11" s="108" t="n">
        <x:v>5</x:v>
      </x:c>
      <x:c r="R11" s="108" t="n">
        <x:v>24</x:v>
      </x:c>
      <x:c r="S11" s="108" t="n">
        <x:v>14.4</x:v>
      </x:c>
      <x:c r="T11" s="108" t="n">
        <x:v>1</x:v>
      </x:c>
      <x:c r="U11" s="108" t="n">
        <x:v>7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147</x:v>
      </x:c>
      <x:c r="E12" s="170" t="s">
        <x:v>148</x:v>
      </x:c>
      <x:c r="F12" s="170" t="s">
        <x:v>149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2619</x:v>
      </x:c>
      <x:c r="L12" s="107" t="n">
        <x:v>0</x:v>
      </x:c>
      <x:c r="M12" s="107" t="n">
        <x:v>0</x:v>
      </x:c>
      <x:c r="N12" s="107" t="n">
        <x:v>768</x:v>
      </x:c>
      <x:c r="O12" s="107" t="n">
        <x:v>46</x:v>
      </x:c>
      <x:c r="P12" s="107" t="n">
        <x:v>424</x:v>
      </x:c>
      <x:c r="Q12" s="108" t="n">
        <x:v>5</x:v>
      </x:c>
      <x:c r="R12" s="108" t="n">
        <x:v>188.6</x:v>
      </x:c>
      <x:c r="S12" s="108" t="n">
        <x:v>33</x:v>
      </x:c>
      <x:c r="T12" s="108" t="n">
        <x:v>10</x:v>
      </x:c>
      <x:c r="U12" s="108" t="n">
        <x:v>38.5</x:v>
      </x:c>
      <x:c r="V12" s="108" t="n">
        <x:v>67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16</x:v>
      </x:c>
      <x:c r="D13" s="169" t="s">
        <x:v>133</x:v>
      </x:c>
      <x:c r="E13" s="170" t="s">
        <x:v>152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311</x:v>
      </x:c>
      <x:c r="L13" s="107" t="n">
        <x:v>0</x:v>
      </x:c>
      <x:c r="M13" s="107" t="n">
        <x:v>0</x:v>
      </x:c>
      <x:c r="N13" s="107" t="n">
        <x:v>126</x:v>
      </x:c>
      <x:c r="O13" s="107" t="n">
        <x:v>13</x:v>
      </x:c>
      <x:c r="P13" s="107" t="n">
        <x:v>52</x:v>
      </x:c>
      <x:c r="Q13" s="108" t="n">
        <x:v>0</x:v>
      </x:c>
      <x:c r="R13" s="108" t="n">
        <x:v>27</x:v>
      </x:c>
      <x:c r="S13" s="108" t="n">
        <x:v>8.1</x:v>
      </x:c>
      <x:c r="T13" s="108" t="n">
        <x:v>1</x:v>
      </x:c>
      <x:c r="U13" s="108" t="n">
        <x:v>6</x:v>
      </x:c>
      <x:c r="V13" s="108" t="n">
        <x:v>3.5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325</x:v>
      </x:c>
      <x:c r="L14" s="107" t="n">
        <x:v>0</x:v>
      </x:c>
      <x:c r="M14" s="107" t="n">
        <x:v>0</x:v>
      </x:c>
      <x:c r="N14" s="107" t="n">
        <x:v>55</x:v>
      </x:c>
      <x:c r="O14" s="107" t="n">
        <x:v>9</x:v>
      </x:c>
      <x:c r="P14" s="107" t="n">
        <x:v>64</x:v>
      </x:c>
      <x:c r="Q14" s="108" t="n">
        <x:v>2</x:v>
      </x:c>
      <x:c r="R14" s="108" t="n">
        <x:v>33</x:v>
      </x:c>
      <x:c r="S14" s="108" t="n">
        <x:v>18.3</x:v>
      </x:c>
      <x:c r="T14" s="108" t="n">
        <x:v>1</x:v>
      </x:c>
      <x:c r="U14" s="108" t="n">
        <x:v>4</x:v>
      </x:c>
      <x:c r="V14" s="108" t="n">
        <x:v>6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155</x:v>
      </x:c>
      <x:c r="B15" s="168" t="s">
        <x:v>156</x:v>
      </x:c>
      <x:c r="C15" s="167" t="s">
        <x:v>16</x:v>
      </x:c>
      <x:c r="D15" s="169" t="s">
        <x:v>157</x:v>
      </x:c>
      <x:c r="E15" s="170" t="s">
        <x:v>158</x:v>
      </x:c>
      <x:c r="F15" s="170" t="s">
        <x:v>159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956</x:v>
      </x:c>
      <x:c r="L15" s="107" t="n">
        <x:v>0</x:v>
      </x:c>
      <x:c r="M15" s="107" t="n">
        <x:v>0</x:v>
      </x:c>
      <x:c r="N15" s="107" t="n">
        <x:v>392</x:v>
      </x:c>
      <x:c r="O15" s="107" t="n">
        <x:v>35</x:v>
      </x:c>
      <x:c r="P15" s="107" t="n">
        <x:v>149</x:v>
      </x:c>
      <x:c r="Q15" s="108" t="n">
        <x:v>8.2</x:v>
      </x:c>
      <x:c r="R15" s="108" t="n">
        <x:v>88</x:v>
      </x:c>
      <x:c r="S15" s="108" t="n">
        <x:v>15</x:v>
      </x:c>
      <x:c r="T15" s="108" t="n">
        <x:v>4</x:v>
      </x:c>
      <x:c r="U15" s="108" t="n">
        <x:v>12</x:v>
      </x:c>
      <x:c r="V15" s="108" t="n">
        <x:v>16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160</x:v>
      </x:c>
      <x:c r="B16" s="168" t="s">
        <x:v>161</x:v>
      </x:c>
      <x:c r="C16" s="167" t="s">
        <x:v>16</x:v>
      </x:c>
      <x:c r="D16" s="169" t="s">
        <x:v>133</x:v>
      </x:c>
      <x:c r="E16" s="170" t="s">
        <x:v>152</x:v>
      </x:c>
      <x:c r="F16" s="170" t="s">
        <x:v>135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393</x:v>
      </x:c>
      <x:c r="L16" s="107" t="n">
        <x:v>0</x:v>
      </x:c>
      <x:c r="M16" s="107" t="n">
        <x:v>0</x:v>
      </x:c>
      <x:c r="N16" s="107" t="n">
        <x:v>147</x:v>
      </x:c>
      <x:c r="O16" s="107" t="n">
        <x:v>27</x:v>
      </x:c>
      <x:c r="P16" s="107" t="n">
        <x:v>72</x:v>
      </x:c>
      <x:c r="Q16" s="108" t="n">
        <x:v>1</x:v>
      </x:c>
      <x:c r="R16" s="108" t="n">
        <x:v>34.5</x:v>
      </x:c>
      <x:c r="S16" s="108" t="n">
        <x:v>14</x:v>
      </x:c>
      <x:c r="T16" s="108" t="n">
        <x:v>1</x:v>
      </x:c>
      <x:c r="U16" s="108" t="n">
        <x:v>5</x:v>
      </x:c>
      <x:c r="V16" s="108" t="n">
        <x:v>4.9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162</x:v>
      </x:c>
      <x:c r="B17" s="168" t="s">
        <x:v>163</x:v>
      </x:c>
      <x:c r="C17" s="167" t="s">
        <x:v>16</x:v>
      </x:c>
      <x:c r="D17" s="169" t="s">
        <x:v>133</x:v>
      </x:c>
      <x:c r="E17" s="170" t="s">
        <x:v>134</x:v>
      </x:c>
      <x:c r="F17" s="170" t="s">
        <x:v>135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634</x:v>
      </x:c>
      <x:c r="L17" s="107" t="n">
        <x:v>0</x:v>
      </x:c>
      <x:c r="M17" s="107" t="n">
        <x:v>0</x:v>
      </x:c>
      <x:c r="N17" s="107" t="n">
        <x:v>157</x:v>
      </x:c>
      <x:c r="O17" s="107" t="n">
        <x:v>8</x:v>
      </x:c>
      <x:c r="P17" s="107" t="n">
        <x:v>142</x:v>
      </x:c>
      <x:c r="Q17" s="108" t="n">
        <x:v>8</x:v>
      </x:c>
      <x:c r="R17" s="108" t="n">
        <x:v>49.6</x:v>
      </x:c>
      <x:c r="S17" s="108" t="n">
        <x:v>33.9</x:v>
      </x:c>
      <x:c r="T17" s="108" t="n">
        <x:v>2</x:v>
      </x:c>
      <x:c r="U17" s="108" t="n">
        <x:v>12.5</x:v>
      </x:c>
      <x:c r="V17" s="108" t="n">
        <x:v>8.4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164</x:v>
      </x:c>
      <x:c r="B18" s="168" t="s">
        <x:v>165</x:v>
      </x:c>
      <x:c r="C18" s="167" t="s">
        <x:v>16</x:v>
      </x:c>
      <x:c r="D18" s="169" t="s">
        <x:v>157</x:v>
      </x:c>
      <x:c r="E18" s="170" t="s">
        <x:v>158</x:v>
      </x:c>
      <x:c r="F18" s="170" t="s">
        <x:v>159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856</x:v>
      </x:c>
      <x:c r="L18" s="107" t="n">
        <x:v>0</x:v>
      </x:c>
      <x:c r="M18" s="107" t="n">
        <x:v>0</x:v>
      </x:c>
      <x:c r="N18" s="107" t="n">
        <x:v>187</x:v>
      </x:c>
      <x:c r="O18" s="107" t="n">
        <x:v>9</x:v>
      </x:c>
      <x:c r="P18" s="107" t="n">
        <x:v>155</x:v>
      </x:c>
      <x:c r="Q18" s="108" t="n">
        <x:v>4</x:v>
      </x:c>
      <x:c r="R18" s="108" t="n">
        <x:v>85.6</x:v>
      </x:c>
      <x:c r="S18" s="108" t="n">
        <x:v>20.1</x:v>
      </x:c>
      <x:c r="T18" s="108" t="n">
        <x:v>4</x:v>
      </x:c>
      <x:c r="U18" s="108" t="n">
        <x:v>13</x:v>
      </x:c>
      <x:c r="V18" s="108" t="n">
        <x:v>13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4" t="s">
        <x:v>166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79">
        <x:f>SUM(Q8:Q18)</x:f>
      </x:c>
      <x:c r="R19" s="79">
        <x:f>SUM(R8:R18)</x:f>
      </x:c>
      <x:c r="S19" s="79">
        <x:f>SUM(S8:S18)</x:f>
      </x:c>
      <x:c r="T19" s="79">
        <x:f>SUM(T8:T18)</x:f>
      </x:c>
      <x:c r="U19" s="79">
        <x:f>SUM(U8:U18)</x:f>
      </x:c>
      <x:c r="V19" s="79">
        <x:f>SUM(V8:V18)</x:f>
      </x:c>
      <x:c r="W19" s="79">
        <x:f>SUM(W8:W18)</x:f>
      </x:c>
      <x:c r="X19" s="79">
        <x:f>SUM(X8:X18)</x:f>
      </x:c>
      <x:c r="Y19" s="79">
        <x:f>SUM(Y8:Y18)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169</x:v>
      </x:c>
      <x:c r="E5" s="175" t="s"/>
      <x:c r="F5" s="175" t="s"/>
      <x:c r="G5" s="175" t="s"/>
      <x:c r="H5" s="175" t="s"/>
      <x:c r="I5" s="176" t="s"/>
      <x:c r="J5" s="177" t="s">
        <x:v>170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171</x:v>
      </x:c>
      <x:c r="S5" s="181" t="s"/>
      <x:c r="T5" s="182" t="s"/>
      <x:c r="U5" s="143" t="s">
        <x:v>172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173</x:v>
      </x:c>
      <x:c r="E6" s="155" t="s"/>
      <x:c r="F6" s="155" t="s"/>
      <x:c r="G6" s="89" t="s"/>
      <x:c r="H6" s="90" t="s"/>
      <x:c r="I6" s="75" t="s"/>
      <x:c r="J6" s="134" t="s">
        <x:v>174</x:v>
      </x:c>
      <x:c r="K6" s="135" t="s"/>
      <x:c r="L6" s="134" t="s">
        <x:v>175</x:v>
      </x:c>
      <x:c r="M6" s="135" t="s"/>
      <x:c r="N6" s="134" t="s">
        <x:v>176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100" t="s">
        <x:v>178</x:v>
      </x:c>
      <x:c r="F7" s="100" t="s">
        <x:v>179</x:v>
      </x:c>
      <x:c r="G7" s="113" t="s">
        <x:v>180</x:v>
      </x:c>
      <x:c r="H7" s="183" t="s">
        <x:v>181</x:v>
      </x:c>
      <x:c r="I7" s="113" t="s">
        <x:v>182</x:v>
      </x:c>
      <x:c r="J7" s="113" t="s">
        <x:v>183</x:v>
      </x:c>
      <x:c r="K7" s="183" t="s">
        <x:v>184</x:v>
      </x:c>
      <x:c r="L7" s="113" t="s">
        <x:v>185</x:v>
      </x:c>
      <x:c r="M7" s="183" t="s">
        <x:v>186</x:v>
      </x:c>
      <x:c r="N7" s="113" t="s">
        <x:v>187</x:v>
      </x:c>
      <x:c r="O7" s="183" t="s">
        <x:v>188</x:v>
      </x:c>
      <x:c r="P7" s="183" t="s">
        <x:v>189</x:v>
      </x:c>
      <x:c r="Q7" s="113" t="s">
        <x:v>190</x:v>
      </x:c>
      <x:c r="R7" s="113" t="s">
        <x:v>191</x:v>
      </x:c>
      <x:c r="S7" s="113" t="s">
        <x:v>192</x:v>
      </x:c>
      <x:c r="T7" s="11" t="s">
        <x:v>193</x:v>
      </x:c>
      <x:c r="U7" s="124" t="s">
        <x:v>194</x:v>
      </x:c>
      <x:c r="V7" s="124" t="s">
        <x:v>195</x:v>
      </x:c>
      <x:c r="W7" s="124" t="s">
        <x:v>196</x:v>
      </x:c>
      <x:c r="X7" s="124" t="s">
        <x:v>197</x:v>
      </x:c>
      <x:c r="Y7" s="124" t="s">
        <x:v>198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6650029</x:v>
      </x:c>
      <x:c r="E8" s="81" t="n">
        <x:v>1012542</x:v>
      </x:c>
      <x:c r="F8" s="116" t="n">
        <x:v>3610654.70696925</x:v>
      </x:c>
      <x:c r="G8" s="81" t="n">
        <x:v>72434</x:v>
      </x:c>
      <x:c r="H8" s="81" t="n">
        <x:v>889314</x:v>
      </x:c>
      <x:c r="I8" s="117">
        <x:f>SUM(D8:H8)</x:f>
      </x:c>
      <x:c r="J8" s="81" t="n">
        <x:v>7615429</x:v>
      </x:c>
      <x:c r="K8" s="81" t="n">
        <x:v>0</x:v>
      </x:c>
      <x:c r="L8" s="81" t="n">
        <x:v>3226418</x:v>
      </x:c>
      <x:c r="M8" s="81" t="n">
        <x:v>0</x:v>
      </x:c>
      <x:c r="N8" s="81" t="n">
        <x:v>407063</x:v>
      </x:c>
      <x:c r="O8" s="81" t="n">
        <x:v>525381</x:v>
      </x:c>
      <x:c r="P8" s="81" t="n">
        <x:v>460681</x:v>
      </x:c>
      <x:c r="Q8" s="117">
        <x:f>SUM(J8:P8)</x:f>
      </x:c>
      <x:c r="R8" s="81" t="n">
        <x:v>10720421</x:v>
      </x:c>
      <x:c r="S8" s="81" t="n">
        <x:v>1514552</x:v>
      </x:c>
      <x:c r="T8" s="59">
        <x:f>SUM('Part C'!$R8:$S8)</x:f>
      </x:c>
      <x:c r="U8" s="81" t="n">
        <x:v>21020.4333333333</x:v>
      </x:c>
      <x:c r="V8" s="81" t="n">
        <x:v>2969.70980392157</x:v>
      </x:c>
      <x:c r="W8" s="81" t="n">
        <x:v>2921125.05745642</x:v>
      </x:c>
      <x:c r="X8" s="81" t="n">
        <x:v>15156098.0574564</x:v>
      </x:c>
      <x:c r="Y8" s="12" t="n">
        <x:v>29717.8393283459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4277514</x:v>
      </x:c>
      <x:c r="E9" s="81" t="n">
        <x:v>803353</x:v>
      </x:c>
      <x:c r="F9" s="116" t="n">
        <x:v>2394138.51421863</x:v>
      </x:c>
      <x:c r="G9" s="81" t="n">
        <x:v>57095</x:v>
      </x:c>
      <x:c r="H9" s="81" t="n">
        <x:v>492227</x:v>
      </x:c>
      <x:c r="I9" s="117">
        <x:f>SUM(D9:H9)</x:f>
      </x:c>
      <x:c r="J9" s="81" t="n">
        <x:v>5338207</x:v>
      </x:c>
      <x:c r="K9" s="81" t="n">
        <x:v>0</x:v>
      </x:c>
      <x:c r="L9" s="81" t="n">
        <x:v>1457779</x:v>
      </x:c>
      <x:c r="M9" s="81" t="n">
        <x:v>0</x:v>
      </x:c>
      <x:c r="N9" s="81" t="n">
        <x:v>498887</x:v>
      </x:c>
      <x:c r="O9" s="81" t="n">
        <x:v>388993</x:v>
      </x:c>
      <x:c r="P9" s="81" t="n">
        <x:v>340462</x:v>
      </x:c>
      <x:c r="Q9" s="117">
        <x:f>SUM(J9:P9)</x:f>
      </x:c>
      <x:c r="R9" s="81" t="n">
        <x:v>7553057</x:v>
      </x:c>
      <x:c r="S9" s="81" t="n">
        <x:v>471270</x:v>
      </x:c>
      <x:c r="T9" s="59">
        <x:f>SUM('Part C'!$R9:$S9)</x:f>
      </x:c>
      <x:c r="U9" s="81" t="n">
        <x:v>18788.6990049751</x:v>
      </x:c>
      <x:c r="V9" s="81" t="n">
        <x:v>1172.31343283582</x:v>
      </x:c>
      <x:c r="W9" s="81" t="n">
        <x:v>2302533.86881859</x:v>
      </x:c>
      <x:c r="X9" s="81" t="n">
        <x:v>10326860.8688186</x:v>
      </x:c>
      <x:c r="Y9" s="12" t="n">
        <x:v>25688.708628902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3745261</x:v>
      </x:c>
      <x:c r="E10" s="81" t="n">
        <x:v>754470</x:v>
      </x:c>
      <x:c r="F10" s="116" t="n">
        <x:v>2120303.3440402</x:v>
      </x:c>
      <x:c r="G10" s="81" t="n">
        <x:v>55817</x:v>
      </x:c>
      <x:c r="H10" s="81" t="n">
        <x:v>479802</x:v>
      </x:c>
      <x:c r="I10" s="117">
        <x:f>SUM(D10:H10)</x:f>
      </x:c>
      <x:c r="J10" s="81" t="n">
        <x:v>4978285</x:v>
      </x:c>
      <x:c r="K10" s="81" t="n">
        <x:v>0</x:v>
      </x:c>
      <x:c r="L10" s="81" t="n">
        <x:v>1017956</x:v>
      </x:c>
      <x:c r="M10" s="81" t="n">
        <x:v>0</x:v>
      </x:c>
      <x:c r="N10" s="81" t="n">
        <x:v>409634</x:v>
      </x:c>
      <x:c r="O10" s="81" t="n">
        <x:v>468271</x:v>
      </x:c>
      <x:c r="P10" s="81" t="n">
        <x:v>281507</x:v>
      </x:c>
      <x:c r="Q10" s="117">
        <x:f>SUM(J10:P10)</x:f>
      </x:c>
      <x:c r="R10" s="81" t="n">
        <x:v>6580990</x:v>
      </x:c>
      <x:c r="S10" s="81" t="n">
        <x:v>574662</x:v>
      </x:c>
      <x:c r="T10" s="59">
        <x:f>SUM('Part C'!$R10:$S10)</x:f>
      </x:c>
      <x:c r="U10" s="81" t="n">
        <x:v>16745.5216284987</x:v>
      </x:c>
      <x:c r="V10" s="81" t="n">
        <x:v>1462.24427480916</x:v>
      </x:c>
      <x:c r="W10" s="81" t="n">
        <x:v>2250984.60309877</x:v>
      </x:c>
      <x:c r="X10" s="81" t="n">
        <x:v>9406636.60309877</x:v>
      </x:c>
      <x:c r="Y10" s="12" t="n">
        <x:v>23935.4620943989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3355544</x:v>
      </x:c>
      <x:c r="E11" s="81" t="n">
        <x:v>731417</x:v>
      </x:c>
      <x:c r="F11" s="116" t="n">
        <x:v>1925803.35919233</x:v>
      </x:c>
      <x:c r="G11" s="81" t="n">
        <x:v>49141</x:v>
      </x:c>
      <x:c r="H11" s="81" t="n">
        <x:v>419310</x:v>
      </x:c>
      <x:c r="I11" s="117">
        <x:f>SUM(D11:H11)</x:f>
      </x:c>
      <x:c r="J11" s="81" t="n">
        <x:v>4417609</x:v>
      </x:c>
      <x:c r="K11" s="81" t="n">
        <x:v>0</x:v>
      </x:c>
      <x:c r="L11" s="81" t="n">
        <x:v>958077</x:v>
      </x:c>
      <x:c r="M11" s="81" t="n">
        <x:v>0</x:v>
      </x:c>
      <x:c r="N11" s="81" t="n">
        <x:v>423885</x:v>
      </x:c>
      <x:c r="O11" s="81" t="n">
        <x:v>359524</x:v>
      </x:c>
      <x:c r="P11" s="81" t="n">
        <x:v>322122</x:v>
      </x:c>
      <x:c r="Q11" s="117">
        <x:f>SUM(J11:P11)</x:f>
      </x:c>
      <x:c r="R11" s="81" t="n">
        <x:v>6030099</x:v>
      </x:c>
      <x:c r="S11" s="81" t="n">
        <x:v>451117</x:v>
      </x:c>
      <x:c r="T11" s="59">
        <x:f>SUM('Part C'!$R11:$S11)</x:f>
      </x:c>
      <x:c r="U11" s="81" t="n">
        <x:v>17428.0317919075</x:v>
      </x:c>
      <x:c r="V11" s="81" t="n">
        <x:v>1303.8063583815</x:v>
      </x:c>
      <x:c r="W11" s="81" t="n">
        <x:v>1981782.8821175</x:v>
      </x:c>
      <x:c r="X11" s="81" t="n">
        <x:v>8462998.88211749</x:v>
      </x:c>
      <x:c r="Y11" s="12" t="n">
        <x:v>24459.53434138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22990369</x:v>
      </x:c>
      <x:c r="E12" s="81" t="n">
        <x:v>6784123</x:v>
      </x:c>
      <x:c r="F12" s="116" t="n">
        <x:v>14029939.7796664</x:v>
      </x:c>
      <x:c r="G12" s="81" t="n">
        <x:v>510869</x:v>
      </x:c>
      <x:c r="H12" s="81" t="n">
        <x:v>3948329</x:v>
      </x:c>
      <x:c r="I12" s="117">
        <x:f>SUM(D12:H12)</x:f>
      </x:c>
      <x:c r="J12" s="81" t="n">
        <x:v>30468485</x:v>
      </x:c>
      <x:c r="K12" s="81" t="n">
        <x:v>0</x:v>
      </x:c>
      <x:c r="L12" s="81" t="n">
        <x:v>6095141</x:v>
      </x:c>
      <x:c r="M12" s="81" t="n">
        <x:v>0</x:v>
      </x:c>
      <x:c r="N12" s="81" t="n">
        <x:v>3108958</x:v>
      </x:c>
      <x:c r="O12" s="81" t="n">
        <x:v>2182856</x:v>
      </x:c>
      <x:c r="P12" s="81" t="n">
        <x:v>6408189</x:v>
      </x:c>
      <x:c r="Q12" s="117">
        <x:f>SUM(J12:P12)</x:f>
      </x:c>
      <x:c r="R12" s="81" t="n">
        <x:v>46149749</x:v>
      </x:c>
      <x:c r="S12" s="81" t="n">
        <x:v>2113879</x:v>
      </x:c>
      <x:c r="T12" s="59">
        <x:f>SUM('Part C'!$R12:$S12)</x:f>
      </x:c>
      <x:c r="U12" s="81" t="n">
        <x:v>17621.1336387934</x:v>
      </x:c>
      <x:c r="V12" s="81" t="n">
        <x:v>807.132111492936</x:v>
      </x:c>
      <x:c r="W12" s="81" t="n">
        <x:v>15000836.3244674</x:v>
      </x:c>
      <x:c r="X12" s="81" t="n">
        <x:v>63264464.3244674</x:v>
      </x:c>
      <x:c r="Y12" s="12" t="n">
        <x:v>24155.9619413774</x:v>
      </x:c>
    </x:row>
    <x:row r="13" spans="1:25" s="6" customFormat="1">
      <x:c r="A13" s="184" t="s">
        <x:v>150</x:v>
      </x:c>
      <x:c r="B13" s="184" t="s">
        <x:v>151</x:v>
      </x:c>
      <x:c r="C13" s="184" t="s">
        <x:v>16</x:v>
      </x:c>
      <x:c r="D13" s="81" t="n">
        <x:v>3563146</x:v>
      </x:c>
      <x:c r="E13" s="81" t="n">
        <x:v>733164</x:v>
      </x:c>
      <x:c r="F13" s="116" t="n">
        <x:v>2024450.00824124</x:v>
      </x:c>
      <x:c r="G13" s="81" t="n">
        <x:v>44170</x:v>
      </x:c>
      <x:c r="H13" s="81" t="n">
        <x:v>388404</x:v>
      </x:c>
      <x:c r="I13" s="117">
        <x:f>SUM(D13:H13)</x:f>
      </x:c>
      <x:c r="J13" s="81" t="n">
        <x:v>4426484</x:v>
      </x:c>
      <x:c r="K13" s="81" t="n">
        <x:v>0</x:v>
      </x:c>
      <x:c r="L13" s="81" t="n">
        <x:v>1206856</x:v>
      </x:c>
      <x:c r="M13" s="81" t="n">
        <x:v>0</x:v>
      </x:c>
      <x:c r="N13" s="81" t="n">
        <x:v>395221</x:v>
      </x:c>
      <x:c r="O13" s="81" t="n">
        <x:v>353433</x:v>
      </x:c>
      <x:c r="P13" s="81" t="n">
        <x:v>371339</x:v>
      </x:c>
      <x:c r="Q13" s="117">
        <x:f>SUM(J13:P13)</x:f>
      </x:c>
      <x:c r="R13" s="81" t="n">
        <x:v>6502316</x:v>
      </x:c>
      <x:c r="S13" s="81" t="n">
        <x:v>251018</x:v>
      </x:c>
      <x:c r="T13" s="59">
        <x:f>SUM('Part C'!$R13:$S13)</x:f>
      </x:c>
      <x:c r="U13" s="81" t="n">
        <x:v>20907.768488746</x:v>
      </x:c>
      <x:c r="V13" s="81" t="n">
        <x:v>807.131832797428</x:v>
      </x:c>
      <x:c r="W13" s="81" t="n">
        <x:v>1781313.51542931</x:v>
      </x:c>
      <x:c r="X13" s="81" t="n">
        <x:v>8534647.51542931</x:v>
      </x:c>
      <x:c r="Y13" s="12" t="n">
        <x:v>27442.5965126344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3954284</x:v>
      </x:c>
      <x:c r="E14" s="81" t="n">
        <x:v>744914</x:v>
      </x:c>
      <x:c r="F14" s="116" t="n">
        <x:v>2214293.52859249</x:v>
      </x:c>
      <x:c r="G14" s="81" t="n">
        <x:v>46159</x:v>
      </x:c>
      <x:c r="H14" s="81" t="n">
        <x:v>395279</x:v>
      </x:c>
      <x:c r="I14" s="117">
        <x:f>SUM(D14:H14)</x:f>
      </x:c>
      <x:c r="J14" s="81" t="n">
        <x:v>4248781</x:v>
      </x:c>
      <x:c r="K14" s="81" t="n">
        <x:v>0</x:v>
      </x:c>
      <x:c r="L14" s="81" t="n">
        <x:v>1994909</x:v>
      </x:c>
      <x:c r="M14" s="81" t="n">
        <x:v>0</x:v>
      </x:c>
      <x:c r="N14" s="81" t="n">
        <x:v>428045</x:v>
      </x:c>
      <x:c r="O14" s="81" t="n">
        <x:v>284816</x:v>
      </x:c>
      <x:c r="P14" s="81" t="n">
        <x:v>398379</x:v>
      </x:c>
      <x:c r="Q14" s="117">
        <x:f>SUM(J14:P14)</x:f>
      </x:c>
      <x:c r="R14" s="81" t="n">
        <x:v>6802981</x:v>
      </x:c>
      <x:c r="S14" s="81" t="n">
        <x:v>551948</x:v>
      </x:c>
      <x:c r="T14" s="59">
        <x:f>SUM('Part C'!$R14:$S14)</x:f>
      </x:c>
      <x:c r="U14" s="81" t="n">
        <x:v>20932.2492307692</x:v>
      </x:c>
      <x:c r="V14" s="81" t="n">
        <x:v>1698.30153846154</x:v>
      </x:c>
      <x:c r="W14" s="81" t="n">
        <x:v>1861501.26210458</x:v>
      </x:c>
      <x:c r="X14" s="81" t="n">
        <x:v>9216430.26210458</x:v>
      </x:c>
      <x:c r="Y14" s="12" t="n">
        <x:v>28358.2469603218</x:v>
      </x:c>
    </x:row>
    <x:row r="15" spans="1:25" s="6" customFormat="1">
      <x:c r="A15" s="184" t="s">
        <x:v>155</x:v>
      </x:c>
      <x:c r="B15" s="184" t="s">
        <x:v>156</x:v>
      </x:c>
      <x:c r="C15" s="184" t="s">
        <x:v>16</x:v>
      </x:c>
      <x:c r="D15" s="81" t="n">
        <x:v>10561063</x:v>
      </x:c>
      <x:c r="E15" s="81" t="n">
        <x:v>2063162</x:v>
      </x:c>
      <x:c r="F15" s="116" t="n">
        <x:v>5948619.25822141</x:v>
      </x:c>
      <x:c r="G15" s="81" t="n">
        <x:v>186480</x:v>
      </x:c>
      <x:c r="H15" s="81" t="n">
        <x:v>1242962</x:v>
      </x:c>
      <x:c r="I15" s="117">
        <x:f>SUM(D15:H15)</x:f>
      </x:c>
      <x:c r="J15" s="81" t="n">
        <x:v>13617139</x:v>
      </x:c>
      <x:c r="K15" s="81" t="n">
        <x:v>0</x:v>
      </x:c>
      <x:c r="L15" s="81" t="n">
        <x:v>2900374</x:v>
      </x:c>
      <x:c r="M15" s="81" t="n">
        <x:v>0</x:v>
      </x:c>
      <x:c r="N15" s="81" t="n">
        <x:v>930599</x:v>
      </x:c>
      <x:c r="O15" s="81" t="n">
        <x:v>864687</x:v>
      </x:c>
      <x:c r="P15" s="81" t="n">
        <x:v>1689486</x:v>
      </x:c>
      <x:c r="Q15" s="117">
        <x:f>SUM(J15:P15)</x:f>
      </x:c>
      <x:c r="R15" s="81" t="n">
        <x:v>19230667</x:v>
      </x:c>
      <x:c r="S15" s="81" t="n">
        <x:v>771618</x:v>
      </x:c>
      <x:c r="T15" s="59">
        <x:f>SUM('Part C'!$R15:$S15)</x:f>
      </x:c>
      <x:c r="U15" s="81" t="n">
        <x:v>20115.760460251</x:v>
      </x:c>
      <x:c r="V15" s="81" t="n">
        <x:v>807.13179916318</x:v>
      </x:c>
      <x:c r="W15" s="81" t="n">
        <x:v>5475677.55868302</x:v>
      </x:c>
      <x:c r="X15" s="81" t="n">
        <x:v>25477962.558683</x:v>
      </x:c>
      <x:c r="Y15" s="12" t="n">
        <x:v>26650.5884505053</x:v>
      </x:c>
    </x:row>
    <x:row r="16" spans="1:25" s="6" customFormat="1">
      <x:c r="A16" s="184" t="s">
        <x:v>160</x:v>
      </x:c>
      <x:c r="B16" s="184" t="s">
        <x:v>161</x:v>
      </x:c>
      <x:c r="C16" s="184" t="s">
        <x:v>16</x:v>
      </x:c>
      <x:c r="D16" s="81" t="n">
        <x:v>4307945</x:v>
      </x:c>
      <x:c r="E16" s="81" t="n">
        <x:v>693074</x:v>
      </x:c>
      <x:c r="F16" s="116" t="n">
        <x:v>2356513.60254837</x:v>
      </x:c>
      <x:c r="G16" s="81" t="n">
        <x:v>55817</x:v>
      </x:c>
      <x:c r="H16" s="81" t="n">
        <x:v>480564</x:v>
      </x:c>
      <x:c r="I16" s="117">
        <x:f>SUM(D16:H16)</x:f>
      </x:c>
      <x:c r="J16" s="81" t="n">
        <x:v>5197370</x:v>
      </x:c>
      <x:c r="K16" s="81" t="n">
        <x:v>0</x:v>
      </x:c>
      <x:c r="L16" s="81" t="n">
        <x:v>1547083</x:v>
      </x:c>
      <x:c r="M16" s="81" t="n">
        <x:v>0</x:v>
      </x:c>
      <x:c r="N16" s="81" t="n">
        <x:v>379783</x:v>
      </x:c>
      <x:c r="O16" s="81" t="n">
        <x:v>380254</x:v>
      </x:c>
      <x:c r="P16" s="81" t="n">
        <x:v>389422</x:v>
      </x:c>
      <x:c r="Q16" s="117">
        <x:f>SUM(J16:P16)</x:f>
      </x:c>
      <x:c r="R16" s="81" t="n">
        <x:v>7576709</x:v>
      </x:c>
      <x:c r="S16" s="81" t="n">
        <x:v>317203</x:v>
      </x:c>
      <x:c r="T16" s="59">
        <x:f>SUM('Part C'!$R16:$S16)</x:f>
      </x:c>
      <x:c r="U16" s="81" t="n">
        <x:v>19279.1577608143</x:v>
      </x:c>
      <x:c r="V16" s="81" t="n">
        <x:v>807.132315521628</x:v>
      </x:c>
      <x:c r="W16" s="81" t="n">
        <x:v>2250984.60309877</x:v>
      </x:c>
      <x:c r="X16" s="81" t="n">
        <x:v>10144896.6030988</x:v>
      </x:c>
      <x:c r="Y16" s="12" t="n">
        <x:v>25813.9862674269</x:v>
      </x:c>
    </x:row>
    <x:row r="17" spans="1:25" s="6" customFormat="1">
      <x:c r="A17" s="184" t="s">
        <x:v>162</x:v>
      </x:c>
      <x:c r="B17" s="184" t="s">
        <x:v>163</x:v>
      </x:c>
      <x:c r="C17" s="184" t="s">
        <x:v>16</x:v>
      </x:c>
      <x:c r="D17" s="81" t="n">
        <x:v>7138868</x:v>
      </x:c>
      <x:c r="E17" s="81" t="n">
        <x:v>1283388</x:v>
      </x:c>
      <x:c r="F17" s="116" t="n">
        <x:v>3968623.36018812</x:v>
      </x:c>
      <x:c r="G17" s="81" t="n">
        <x:v>90045</x:v>
      </x:c>
      <x:c r="H17" s="81" t="n">
        <x:v>776004</x:v>
      </x:c>
      <x:c r="I17" s="117">
        <x:f>SUM(D17:H17)</x:f>
      </x:c>
      <x:c r="J17" s="81" t="n">
        <x:v>7972170</x:v>
      </x:c>
      <x:c r="K17" s="81" t="n">
        <x:v>0</x:v>
      </x:c>
      <x:c r="L17" s="81" t="n">
        <x:v>3501814</x:v>
      </x:c>
      <x:c r="M17" s="81" t="n">
        <x:v>0</x:v>
      </x:c>
      <x:c r="N17" s="81" t="n">
        <x:v>647216</x:v>
      </x:c>
      <x:c r="O17" s="81" t="n">
        <x:v>602994</x:v>
      </x:c>
      <x:c r="P17" s="81" t="n">
        <x:v>532735</x:v>
      </x:c>
      <x:c r="Q17" s="117">
        <x:f>SUM(J17:P17)</x:f>
      </x:c>
      <x:c r="R17" s="81" t="n">
        <x:v>12427540</x:v>
      </x:c>
      <x:c r="S17" s="81" t="n">
        <x:v>829389</x:v>
      </x:c>
      <x:c r="T17" s="59">
        <x:f>SUM('Part C'!$R17:$S17)</x:f>
      </x:c>
      <x:c r="U17" s="81" t="n">
        <x:v>19601.7981072555</x:v>
      </x:c>
      <x:c r="V17" s="81" t="n">
        <x:v>1308.18454258675</x:v>
      </x:c>
      <x:c r="W17" s="81" t="n">
        <x:v>3631359.38515171</x:v>
      </x:c>
      <x:c r="X17" s="81" t="n">
        <x:v>16888288.3851517</x:v>
      </x:c>
      <x:c r="Y17" s="12" t="n">
        <x:v>26637.6788409333</x:v>
      </x:c>
    </x:row>
    <x:row r="18" spans="1:25" s="6" customFormat="1">
      <x:c r="A18" s="184" t="s">
        <x:v>164</x:v>
      </x:c>
      <x:c r="B18" s="184" t="s">
        <x:v>165</x:v>
      </x:c>
      <x:c r="C18" s="184" t="s">
        <x:v>16</x:v>
      </x:c>
      <x:c r="D18" s="81" t="n">
        <x:v>10251003</x:v>
      </x:c>
      <x:c r="E18" s="81" t="n">
        <x:v>2069995</x:v>
      </x:c>
      <x:c r="F18" s="116" t="n">
        <x:v>5805736.66766138</x:v>
      </x:c>
      <x:c r="G18" s="81" t="n">
        <x:v>166974</x:v>
      </x:c>
      <x:c r="H18" s="81" t="n">
        <x:v>1132227</x:v>
      </x:c>
      <x:c r="I18" s="117">
        <x:f>SUM(D18:H18)</x:f>
      </x:c>
      <x:c r="J18" s="81" t="n">
        <x:v>13144383</x:v>
      </x:c>
      <x:c r="K18" s="81" t="n">
        <x:v>0</x:v>
      </x:c>
      <x:c r="L18" s="81" t="n">
        <x:v>2848374</x:v>
      </x:c>
      <x:c r="M18" s="81" t="n">
        <x:v>0</x:v>
      </x:c>
      <x:c r="N18" s="81" t="n">
        <x:v>958969</x:v>
      </x:c>
      <x:c r="O18" s="81" t="n">
        <x:v>765106</x:v>
      </x:c>
      <x:c r="P18" s="81" t="n">
        <x:v>1709104</x:v>
      </x:c>
      <x:c r="Q18" s="117">
        <x:f>SUM(J18:P18)</x:f>
      </x:c>
      <x:c r="R18" s="81" t="n">
        <x:v>18735030</x:v>
      </x:c>
      <x:c r="S18" s="81" t="n">
        <x:v>690905</x:v>
      </x:c>
      <x:c r="T18" s="59">
        <x:f>SUM('Part C'!$R18:$S18)</x:f>
      </x:c>
      <x:c r="U18" s="81" t="n">
        <x:v>21886.7172897196</x:v>
      </x:c>
      <x:c r="V18" s="81" t="n">
        <x:v>807.132009345794</x:v>
      </x:c>
      <x:c r="W18" s="81" t="n">
        <x:v>4902907.93957392</x:v>
      </x:c>
      <x:c r="X18" s="81" t="n">
        <x:v>24328842.9395739</x:v>
      </x:c>
      <x:c r="Y18" s="12" t="n">
        <x:v>28421.5454901564</x:v>
      </x:c>
    </x:row>
    <x:row r="19" spans="1:25" s="3" customFormat="1" ht="15" customHeight="1">
      <x:c r="A19" s="4" t="s">
        <x:v>166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3" sqref="I2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202</x:v>
      </x:c>
      <x:c r="G6" s="144" t="s"/>
      <x:c r="H6" s="144" t="s"/>
      <x:c r="I6" s="144" t="s"/>
      <x:c r="J6" s="135" t="s"/>
      <x:c r="K6" s="134" t="s">
        <x:v>203</x:v>
      </x:c>
      <x:c r="L6" s="144" t="s"/>
      <x:c r="M6" s="144" t="s"/>
      <x:c r="N6" s="135" t="s"/>
      <x:c r="O6" s="65" t="s"/>
      <x:c r="P6" s="134" t="s">
        <x:v>204</x:v>
      </x:c>
      <x:c r="Q6" s="144" t="s"/>
      <x:c r="R6" s="144" t="s"/>
      <x:c r="S6" s="144" t="s"/>
      <x:c r="T6" s="144" t="s"/>
      <x:c r="U6" s="144" t="s"/>
      <x:c r="V6" s="135" t="s"/>
      <x:c r="W6" s="67" t="s">
        <x:v>205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75" t="s">
        <x:v>207</x:v>
      </x:c>
      <x:c r="F7" s="75" t="s">
        <x:v>208</x:v>
      </x:c>
      <x:c r="G7" s="100" t="s">
        <x:v>209</x:v>
      </x:c>
      <x:c r="H7" s="100" t="s">
        <x:v>210</x:v>
      </x:c>
      <x:c r="I7" s="100" t="s">
        <x:v>211</x:v>
      </x:c>
      <x:c r="J7" s="113" t="s">
        <x:v>212</x:v>
      </x:c>
      <x:c r="K7" s="75" t="s">
        <x:v>213</x:v>
      </x:c>
      <x:c r="L7" s="100" t="s">
        <x:v>214</x:v>
      </x:c>
      <x:c r="M7" s="100" t="s">
        <x:v>215</x:v>
      </x:c>
      <x:c r="N7" s="75" t="s">
        <x:v>216</x:v>
      </x:c>
      <x:c r="O7" s="113" t="s">
        <x:v>217</x:v>
      </x:c>
      <x:c r="P7" s="75" t="s">
        <x:v>218</x:v>
      </x:c>
      <x:c r="Q7" s="100" t="s">
        <x:v>219</x:v>
      </x:c>
      <x:c r="R7" s="100" t="s">
        <x:v>220</x:v>
      </x:c>
      <x:c r="S7" s="100" t="s">
        <x:v>221</x:v>
      </x:c>
      <x:c r="T7" s="100" t="s">
        <x:v>222</x:v>
      </x:c>
      <x:c r="U7" s="100" t="s">
        <x:v>181</x:v>
      </x:c>
      <x:c r="V7" s="75" t="s">
        <x:v>223</x:v>
      </x:c>
      <x:c r="W7" s="75" t="s">
        <x:v>224</x:v>
      </x:c>
      <x:c r="X7" s="75" t="s">
        <x:v>225</x:v>
      </x:c>
      <x:c r="Y7" s="61" t="s">
        <x:v>192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155</x:v>
      </x:c>
      <x:c r="B15" s="184" t="s">
        <x:v>156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160</x:v>
      </x:c>
      <x:c r="B16" s="184" t="s">
        <x:v>161</x:v>
      </x:c>
      <x:c r="C16" s="184" t="s">
        <x:v>16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162</x:v>
      </x:c>
      <x:c r="B17" s="184" t="s">
        <x:v>163</x:v>
      </x:c>
      <x:c r="C17" s="184" t="s">
        <x:v>16</x:v>
      </x:c>
      <x:c r="D17" s="185" t="s">
        <x:v>137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164</x:v>
      </x:c>
      <x:c r="B18" s="184" t="s">
        <x:v>165</x:v>
      </x:c>
      <x:c r="C18" s="184" t="s">
        <x:v>16</x:v>
      </x:c>
      <x:c r="D18" s="185" t="s">
        <x:v>137</x:v>
      </x:c>
      <x:c r="E18" s="170" t="s">
        <x:v>137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 ht="15" customHeight="1">
      <x:c r="A19" s="4" t="s">
        <x:v>226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34" t="s">
        <x:v>227</x:v>
      </x:c>
      <x:c r="G22" s="144" t="s"/>
      <x:c r="H22" s="144" t="s"/>
      <x:c r="I22" s="144" t="s"/>
      <x:c r="J22" s="135" t="s"/>
      <x:c r="K22" s="134" t="s">
        <x:v>228</x:v>
      </x:c>
      <x:c r="L22" s="144" t="s"/>
      <x:c r="M22" s="144" t="s"/>
      <x:c r="N22" s="135" t="s"/>
    </x:row>
    <x:row r="23" spans="1:25" s="3" customFormat="1" ht="60" customHeight="1">
      <x:c r="A23" s="0" t="s"/>
      <x:c r="B23" s="0" t="s"/>
      <x:c r="C23" s="0" t="s"/>
      <x:c r="D23" s="15" t="s"/>
      <x:c r="E23" s="15" t="s">
        <x:v>229</x:v>
      </x:c>
      <x:c r="F23" s="97" t="s">
        <x:v>208</x:v>
      </x:c>
      <x:c r="G23" s="5" t="s">
        <x:v>209</x:v>
      </x:c>
      <x:c r="H23" s="5" t="s">
        <x:v>210</x:v>
      </x:c>
      <x:c r="I23" s="98" t="s">
        <x:v>211</x:v>
      </x:c>
      <x:c r="J23" s="11" t="s">
        <x:v>212</x:v>
      </x:c>
      <x:c r="K23" s="97" t="s">
        <x:v>213</x:v>
      </x:c>
      <x:c r="L23" s="5" t="s">
        <x:v>225</x:v>
      </x:c>
      <x:c r="M23" s="98" t="s">
        <x:v>230</x:v>
      </x:c>
      <x:c r="N23" s="61" t="s">
        <x:v>216</x:v>
      </x:c>
      <x:c r="O23" s="0" t="s"/>
      <x:c r="P23" s="0" t="s"/>
      <x:c r="Q23" s="0" t="s"/>
      <x:c r="R23" s="0" t="s"/>
      <x:c r="S23" s="0" t="s"/>
      <x:c r="T23" s="0" t="s"/>
      <x:c r="U23" s="0" t="s"/>
      <x:c r="V23" s="0" t="s"/>
      <x:c r="W23" s="0" t="s"/>
      <x:c r="X23" s="0" t="s"/>
      <x:c r="Y23" s="0" t="s"/>
    </x:row>
    <x:row r="24" spans="1:25" s="3" customFormat="1" ht="15" customHeight="1">
      <x:c r="A24" s="3" t="s">
        <x:v>231</x:v>
      </x:c>
      <x:c r="E24" s="16" t="n">
        <x:v>4</x:v>
      </x:c>
      <x:c r="F24" s="7" t="n">
        <x:v>192</x:v>
      </x:c>
      <x:c r="G24" s="7" t="n">
        <x:v>0</x:v>
      </x:c>
      <x:c r="H24" s="7" t="n">
        <x:v>0</x:v>
      </x:c>
      <x:c r="I24" s="7" t="n">
        <x:v>0</x:v>
      </x:c>
      <x:c r="J24" s="17">
        <x:f>SUM(F24:I24)</x:f>
      </x:c>
      <x:c r="K24" s="81" t="n">
        <x:v>0</x:v>
      </x:c>
      <x:c r="L24" s="81" t="n">
        <x:v>0</x:v>
      </x:c>
      <x:c r="M24" s="81" t="n">
        <x:v>1460081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232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2:J22"/>
    <x:mergeCell ref="K22:N2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235</x:v>
      </x:c>
      <x:c r="E7" s="61" t="s">
        <x:v>236</x:v>
      </x:c>
      <x:c r="F7" s="61" t="s">
        <x:v>237</x:v>
      </x:c>
      <x:c r="G7" s="61" t="s">
        <x:v>238</x:v>
      </x:c>
      <x:c r="H7" s="61" t="s">
        <x:v>239</x:v>
      </x:c>
      <x:c r="I7" s="61" t="s">
        <x:v>240</x:v>
      </x:c>
      <x:c r="J7" s="61" t="s">
        <x:v>241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155</x:v>
      </x:c>
      <x:c r="B15" s="184" t="s">
        <x:v>156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160</x:v>
      </x:c>
      <x:c r="B16" s="184" t="s">
        <x:v>161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162</x:v>
      </x:c>
      <x:c r="B17" s="184" t="s">
        <x:v>163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164</x:v>
      </x:c>
      <x:c r="B18" s="184" t="s">
        <x:v>165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 ht="15" customHeight="1">
      <x:c r="A19" s="4" t="s">
        <x:v>166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187" t="s"/>
      <x:c r="H19" s="14">
        <x:f>SUM(H8:H18)</x:f>
      </x:c>
      <x:c r="I19" s="187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242</x:v>
      </x:c>
      <x:c r="C1" s="82" t="s">
        <x:v>243</x:v>
      </x:c>
    </x:row>
    <x:row r="2" spans="1:9" x14ac:dyDescent="0.3">
      <x:c r="A2" s="2" t="s">
        <x:v>133</x:v>
      </x:c>
      <x:c r="B2" s="83" t="s">
        <x:v>184</x:v>
      </x:c>
      <x:c r="C2" s="83" t="s">
        <x:v>136</x:v>
      </x:c>
    </x:row>
    <x:row r="3" spans="1:9" x14ac:dyDescent="0.3">
      <x:c r="A3" s="2" t="s">
        <x:v>244</x:v>
      </x:c>
      <x:c r="B3" s="83" t="s">
        <x:v>245</x:v>
      </x:c>
      <x:c r="C3" s="83" t="s">
        <x:v>137</x:v>
      </x:c>
      <x:c r="D3" s="2" t="s">
        <x:v>133</x:v>
      </x:c>
      <x:c r="F3" s="2" t="s">
        <x:v>184</x:v>
      </x:c>
      <x:c r="H3" s="2" t="n">
        <x:v>2022</x:v>
      </x:c>
      <x:c r="I3" s="2" t="n">
        <x:v>2015</x:v>
      </x:c>
    </x:row>
    <x:row r="4" spans="1:9" x14ac:dyDescent="0.3">
      <x:c r="A4" s="2" t="s">
        <x:v>246</x:v>
      </x:c>
      <x:c r="B4" s="83" t="s">
        <x:v>247</x:v>
      </x:c>
      <x:c r="D4" s="2" t="s">
        <x:v>248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249</x:v>
      </x:c>
      <x:c r="B5" s="83" t="s">
        <x:v>250</x:v>
      </x:c>
      <x:c r="D5" s="2" t="s">
        <x:v>157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157</x:v>
      </x:c>
      <x:c r="B6" s="83" t="s">
        <x:v>251</x:v>
      </x:c>
      <x:c r="C6" s="0" t="s"/>
      <x:c r="D6" s="0" t="s">
        <x:v>244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252</x:v>
      </x:c>
      <x:c r="B7" s="83" t="s">
        <x:v>253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254</x:v>
      </x:c>
      <x:c r="B8" s="83" t="s">
        <x:v>6</x:v>
      </x:c>
      <x:c r="D8" s="2" t="s">
        <x:v>249</x:v>
      </x:c>
      <x:c r="F8" s="2" t="n">
        <x:v>4</x:v>
      </x:c>
      <x:c r="I8" s="2" t="n">
        <x:v>2020</x:v>
      </x:c>
    </x:row>
    <x:row r="9" spans="1:9" x14ac:dyDescent="0.3">
      <x:c r="A9" s="2" t="s">
        <x:v>255</x:v>
      </x:c>
      <x:c r="B9" s="83" t="n">
        <x:v>6</x:v>
      </x:c>
      <x:c r="D9" s="2" t="s">
        <x:v>246</x:v>
      </x:c>
      <x:c r="F9" s="2" t="n">
        <x:v>5</x:v>
      </x:c>
      <x:c r="I9" s="2" t="n">
        <x:v>2021</x:v>
      </x:c>
    </x:row>
    <x:row r="10" spans="1:9" x14ac:dyDescent="0.3">
      <x:c r="A10" s="2" t="s">
        <x:v>248</x:v>
      </x:c>
      <x:c r="B10" s="83" t="n">
        <x:v>7</x:v>
      </x:c>
      <x:c r="D10" s="2" t="s">
        <x:v>255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252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252</x:v>
      </x:c>
      <x:c r="F16" s="2" t="n">
        <x:v>12</x:v>
      </x:c>
    </x:row>
    <x:row r="17" spans="1:9" x14ac:dyDescent="0.3">
      <x:c r="B17" s="83" t="s">
        <x:v>254</x:v>
      </x:c>
      <x:c r="F17" s="2" t="s">
        <x:v>252</x:v>
      </x:c>
    </x:row>
    <x:row r="18" spans="1:9" x14ac:dyDescent="0.3">
      <x:c r="B18" s="83" t="s">
        <x:v>255</x:v>
      </x:c>
      <x:c r="F18" s="2" t="s">
        <x:v>254</x:v>
      </x:c>
    </x:row>
    <x:row r="19" spans="1:9">
      <x:c r="F19" s="2" t="s">
        <x:v>255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