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<x:sst xmlns:x="http://schemas.openxmlformats.org/spreadsheetml/2006/main" count="239" uniqueCount="239">
  <x:si>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</x:si>
  <x:si>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</x:si>
  <x:si>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Amherst</x:t>
  </x:si>
  <x:si>
    <x:t>BEDS Code</x:t>
  </x:si>
  <x:si>
    <x:t>140201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</x:si>
  <x:si>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</x:si>
  <x:si>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</x:si>
  <x:si>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</x:si>
  <x:si>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</x:si>
  <x:si>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</x:si>
  <x:si>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Laura Bosinski</x:t>
  </x:si>
  <x:si>
    <x:t>Street Address Line 1</x:t>
  </x:si>
  <x:si>
    <x:t>55 Kings Highway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</x:si>
  <x:si>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</x:si>
  <x:si>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</x:si>
  <x:si>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</x:si>
  <x:si>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</x:si>
  <x:si>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</x:si>
  <x:si>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lbosinski@amherstschools.org</x:t>
  </x:si>
  <x:si>
    <x:t>City</x:t>
  </x:si>
  <x:si>
    <x:t>Phone Number</x:t>
  </x:si>
  <x:si>
    <x:t>7163623040</x:t>
  </x:si>
  <x:si>
    <x:t>Zip Code</x:t>
  </x:si>
  <x:si>
    <x:t>14226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</x:si>
  <x:si>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</x:si>
  <x:si>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</x:si>
  <x:si>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</x:si>
  <x:si>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</x:si>
  <x:si>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</x:si>
  <x:si>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</x:si>
  <x:si>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</x:si>
  <x:si>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</x:si>
  <x:si>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</x:si>
  <x:si>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</x:si>
  <x:si>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</x:si>
  <x:si>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</x:si>
  <x:si>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</x:si>
  <x:si>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</x:si>
  <x:si>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</x:si>
  <x:si>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</x:si>
  <x:si>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</x:si>
  <x:si>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</x:si>
  <x:si>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</x:si>
  <x:si>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</x:si>
  <x:si>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</x:si>
  <x:si>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</x:si>
  <x:si>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</x:si>
  <x:si>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</x:si>
  <x:si>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</x:si>
  <x:si>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</x:si>
  <x:si>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</x:si>
  <x:si>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</x:si>
  <x:si>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</x:si>
  <x:si>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</x:si>
  <x:si>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</x:si>
  <x:si>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</x:si>
  <x:si>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</x:si>
  <x:si>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</x:si>
  <x:si>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</x:si>
  <x:si>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</x:si>
  <x:si>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</x:si>
  <x:si>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</x:si>
  <x:si>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</x:si>
  <x:si>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</x:si>
  <x:si>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</x:si>
  <x:si>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</x:si>
  <x:si>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</x:si>
  <x:si>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</x:si>
  <x:si>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</x:si>
  <x:si>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</x:si>
  <x:si>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</x:si>
  <x:si>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</x:si>
  <x:si>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</x:si>
  <x:si>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</x:si>
  <x:si>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</x:si>
  <x:si>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</x:si>
  <x:si>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</x:si>
  <x:si>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</x:si>
  <x:si>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</x:si>
  <x:si>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</x:si>
  <x:si>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</x:si>
  <x:si>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</x:si>
  <x:si>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</x:si>
  <x:si>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</x:si>
  <x:si>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</x:si>
  <x:si>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</x:si>
  <x:si>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</x:si>
  <x:si>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</x:si>
  <x:si>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</x:si>
  <x:si>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</x:si>
  <x:si>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</x:si>
  <x:si>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</x:si>
  <x:si>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</x:si>
  <x:si>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</x:si>
  <x:si>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</x:si>
  <x:si>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</x:si>
  <x:si>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</x:si>
  <x:si>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</x:si>
  <x:si>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</x:si>
  <x:si>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</x:si>
  <x:si>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</x:si>
  <x:si>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</x:si>
  <x:si>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</x:si>
  <x:si>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</x:si>
  <x:si>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</x:si>
  <x:si>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</x:si>
  <x:si>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</x:si>
  <x:si>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</x:si>
  <x:si>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</x:si>
  <x:si>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</x:si>
  <x:si>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</x:si>
  <x:si>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</x:si>
  <x:si>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</x:si>
  <x:si>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</x:si>
  <x:si>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</x:si>
  <x:si>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</x:si>
  <x:si>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</x:si>
  <x:si>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</x:si>
  <x:si>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</x:si>
  <x:si>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</x:si>
  <x:si>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</x:si>
  <x:si>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</x:si>
  <x:si>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</x:si>
  <x:si>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</x:si>
  <x:si>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</x:si>
  <x:si>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</x:si>
  <x:si>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</x:si>
  <x:si>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</x:si>
  <x:si>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</x:si>
  <x:si>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</x:si>
  <x:si>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140201060001</x:t>
  </x:si>
  <x:si>
    <x:t>AMHERST MIDDLE SCHOOL</x:t>
  </x:si>
  <x:si>
    <x:t>Middle/Junior High School</x:t>
  </x:si>
  <x:si>
    <x:t>6</x:t>
  </x:si>
  <x:si>
    <x:t>8</x:t>
  </x:si>
  <x:si>
    <x:t>Yes</x:t>
  </x:si>
  <x:si>
    <x:t>No</x:t>
  </x:si>
  <x:si>
    <x:t>140201060002</x:t>
  </x:si>
  <x:si>
    <x:t>AMHERST CENTRAL HIGH SCHOOL</x:t>
  </x:si>
  <x:si>
    <x:t>Senior High School</x:t>
  </x:si>
  <x:si>
    <x:t>9</x:t>
  </x:si>
  <x:si>
    <x:t>12</x:t>
  </x:si>
  <x:si>
    <x:t>140201060005</x:t>
  </x:si>
  <x:si>
    <x:t>SMALLWOOD DRIVE SCHOOL</x:t>
  </x:si>
  <x:si>
    <x:t>Elementary School</x:t>
  </x:si>
  <x:si>
    <x:t>Pre-K</x:t>
  </x:si>
  <x:si>
    <x:t>5</x:t>
  </x:si>
  <x:si>
    <x:t>140201060006</x:t>
  </x:si>
  <x:si>
    <x:t>WINDERMERE BLVD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</x:si>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</x:sst>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67800000</x:v>
      </x:c>
      <x:c r="E14" s="10" t="n">
        <x:v>500000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1997827</x:v>
      </x:c>
      <x:c r="E15" s="10" t="n">
        <x:v>3469999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134900</x:v>
      </x:c>
      <x:c r="E16" s="10" t="n">
        <x:v>1240100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215763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5696475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134900</x:v>
      </x:c>
      <x:c r="E24" s="10" t="n">
        <x:v>1240100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60400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4066323</x:v>
      </x:c>
      <x:c r="E27" s="10" t="n">
        <x:v>156669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65996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623000</x:v>
      </x:c>
      <x:c r="E33" s="10" t="n">
        <x:v>0</x:v>
      </x:c>
      <x:c r="F33" s="7" t="n">
        <x:v>50</x:v>
      </x:c>
      <x:c r="G33" s="132" t="n">
        <x:v>12460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20000</x:v>
      </x:c>
      <x:c r="E35" s="10" t="n">
        <x:v>0</x:v>
      </x:c>
      <x:c r="F35" s="7" t="n">
        <x:v>2</x:v>
      </x:c>
      <x:c r="G35" s="132" t="n">
        <x:v>10000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227250</x:v>
      </x:c>
      <x:c r="E36" s="10" t="n">
        <x:v>0</x:v>
      </x:c>
      <x:c r="F36" s="7" t="n">
        <x:v>90</x:v>
      </x:c>
      <x:c r="G36" s="132" t="n">
        <x:v>2525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1204549</x:v>
      </x:c>
      <x:c r="E37" s="10" t="n">
        <x:v>0</x:v>
      </x:c>
      <x:c r="F37" s="7" t="n">
        <x:v>18</x:v>
      </x:c>
      <x:c r="G37" s="132" t="n">
        <x:v>66919.3888888889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2106515</x:v>
      </x:c>
      <x:c r="E38" s="10" t="n">
        <x:v>55000</x:v>
      </x:c>
      <x:c r="F38" s="7" t="n">
        <x:v>33</x:v>
      </x:c>
      <x:c r="G38" s="132" t="n">
        <x:v>65500.4545454545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335000</x:v>
      </x:c>
      <x:c r="E41" s="10" t="n">
        <x:v>0</x:v>
      </x:c>
      <x:c r="F41" s="7" t="n">
        <x:v>34</x:v>
      </x:c>
      <x:c r="G41" s="132" t="n">
        <x:v>9852.94117647059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185000</x:v>
      </x:c>
      <x:c r="E42" s="10" t="n">
        <x:v>0</x:v>
      </x:c>
      <x:c r="F42" s="7" t="n">
        <x:v>2</x:v>
      </x:c>
      <x:c r="G42" s="132" t="n">
        <x:v>92500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234159</x:v>
      </x:c>
      <x:c r="E43" s="10" t="n">
        <x:v>0</x:v>
      </x:c>
      <x:c r="F43" s="7" t="n">
        <x:v>485</x:v>
      </x:c>
      <x:c r="G43" s="132" t="n">
        <x:v>482.80206185567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70786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41539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1318187</x:v>
      </x:c>
      <x:c r="E63" s="10" t="n">
        <x:v>0</x:v>
      </x:c>
      <x:c r="F63" s="84" t="n">
        <x:v>12.1</x:v>
      </x:c>
      <x:c r="G63" s="132" t="n">
        <x:v>108941.074380165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3613017</x:v>
      </x:c>
      <x:c r="E64" s="10" t="n">
        <x:v>101973</x:v>
      </x:c>
      <x:c r="F64" s="84" t="n">
        <x:v>40.5</x:v>
      </x:c>
      <x:c r="G64" s="132" t="n">
        <x:v>91728.1481481481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1579915</x:v>
      </x:c>
      <x:c r="E65" s="10" t="n">
        <x:v>0</x:v>
      </x:c>
      <x:c r="F65" s="84" t="n">
        <x:v>2</x:v>
      </x:c>
      <x:c r="G65" s="132" t="n">
        <x:v>789957.5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1261936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542707</x:v>
      </x:c>
      <x:c r="E72" s="10" t="n">
        <x:v>0</x:v>
      </x:c>
      <x:c r="F72" s="84" t="n">
        <x:v>3</x:v>
      </x:c>
      <x:c r="G72" s="132" t="n">
        <x:v>180902.333333333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45231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181131</x:v>
      </x:c>
      <x:c r="E74" s="10" t="n">
        <x:v>37170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188241</x:v>
      </x:c>
      <x:c r="E78" s="10" t="n">
        <x:v>14941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29500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13960027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34657089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631</x:v>
      </x:c>
      <x:c r="L8" s="107" t="n">
        <x:v>0</x:v>
      </x:c>
      <x:c r="M8" s="107" t="n">
        <x:v>0</x:v>
      </x:c>
      <x:c r="N8" s="107" t="n">
        <x:v>199</x:v>
      </x:c>
      <x:c r="O8" s="107" t="n">
        <x:v>52</x:v>
      </x:c>
      <x:c r="P8" s="107" t="n">
        <x:v>77</x:v>
      </x:c>
      <x:c r="Q8" s="108" t="n">
        <x:v>13</x:v>
      </x:c>
      <x:c r="R8" s="108" t="n">
        <x:v>68</x:v>
      </x:c>
      <x:c r="S8" s="108" t="n">
        <x:v>19</x:v>
      </x:c>
      <x:c r="T8" s="108" t="n">
        <x:v>3.6</x:v>
      </x:c>
      <x:c r="U8" s="108" t="n">
        <x:v>12</x:v>
      </x:c>
      <x:c r="V8" s="108" t="n">
        <x:v>5.1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903</x:v>
      </x:c>
      <x:c r="L9" s="107" t="n">
        <x:v>0</x:v>
      </x:c>
      <x:c r="M9" s="107" t="n">
        <x:v>0</x:v>
      </x:c>
      <x:c r="N9" s="107" t="n">
        <x:v>306</x:v>
      </x:c>
      <x:c r="O9" s="107" t="n">
        <x:v>33</x:v>
      </x:c>
      <x:c r="P9" s="107" t="n">
        <x:v>100</x:v>
      </x:c>
      <x:c r="Q9" s="108" t="n">
        <x:v>5</x:v>
      </x:c>
      <x:c r="R9" s="108" t="n">
        <x:v>84</x:v>
      </x:c>
      <x:c r="S9" s="108" t="n">
        <x:v>19</x:v>
      </x:c>
      <x:c r="T9" s="108" t="n">
        <x:v>3.6</x:v>
      </x:c>
      <x:c r="U9" s="108" t="n">
        <x:v>12</x:v>
      </x:c>
      <x:c r="V9" s="108" t="n">
        <x:v>5.1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616</x:v>
      </x:c>
      <x:c r="L10" s="107" t="n">
        <x:v>36</x:v>
      </x:c>
      <x:c r="M10" s="107" t="n">
        <x:v>0</x:v>
      </x:c>
      <x:c r="N10" s="107" t="n">
        <x:v>104</x:v>
      </x:c>
      <x:c r="O10" s="107" t="n">
        <x:v>0</x:v>
      </x:c>
      <x:c r="P10" s="107" t="n">
        <x:v>77</x:v>
      </x:c>
      <x:c r="Q10" s="108" t="n">
        <x:v>4</x:v>
      </x:c>
      <x:c r="R10" s="108" t="n">
        <x:v>57</x:v>
      </x:c>
      <x:c r="S10" s="108" t="n">
        <x:v>33</x:v>
      </x:c>
      <x:c r="T10" s="108" t="n">
        <x:v>2.7</x:v>
      </x:c>
      <x:c r="U10" s="108" t="n">
        <x:v>11.4</x:v>
      </x:c>
      <x:c r="V10" s="108" t="n">
        <x:v>4.6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706</x:v>
      </x:c>
      <x:c r="L11" s="107" t="n">
        <x:v>36</x:v>
      </x:c>
      <x:c r="M11" s="107" t="n">
        <x:v>0</x:v>
      </x:c>
      <x:c r="N11" s="107" t="n">
        <x:v>340</x:v>
      </x:c>
      <x:c r="O11" s="107" t="n">
        <x:v>76</x:v>
      </x:c>
      <x:c r="P11" s="107" t="n">
        <x:v>97</x:v>
      </x:c>
      <x:c r="Q11" s="108" t="n">
        <x:v>10</x:v>
      </x:c>
      <x:c r="R11" s="108" t="n">
        <x:v>74</x:v>
      </x:c>
      <x:c r="S11" s="108" t="n">
        <x:v>34</x:v>
      </x:c>
      <x:c r="T11" s="108" t="n">
        <x:v>2.7</x:v>
      </x:c>
      <x:c r="U11" s="108" t="n">
        <x:v>14.1</x:v>
      </x:c>
      <x:c r="V11" s="108" t="n">
        <x:v>4.6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145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6074354</x:v>
      </x:c>
      <x:c r="E8" s="81" t="n">
        <x:v>1578385</x:v>
      </x:c>
      <x:c r="F8" s="116" t="n">
        <x:v>3076042.74737136</x:v>
      </x:c>
      <x:c r="G8" s="81" t="n">
        <x:v>489265</x:v>
      </x:c>
      <x:c r="H8" s="81" t="n">
        <x:v>715502</x:v>
      </x:c>
      <x:c r="I8" s="117">
        <x:f>SUM(D8:H8)</x:f>
      </x:c>
      <x:c r="J8" s="81" t="n">
        <x:v>7455986</x:v>
      </x:c>
      <x:c r="K8" s="81" t="n">
        <x:v>0</x:v>
      </x:c>
      <x:c r="L8" s="81" t="n">
        <x:v>1931956</x:v>
      </x:c>
      <x:c r="M8" s="81" t="n">
        <x:v>0</x:v>
      </x:c>
      <x:c r="N8" s="81" t="n">
        <x:v>591996</x:v>
      </x:c>
      <x:c r="O8" s="81" t="n">
        <x:v>573961</x:v>
      </x:c>
      <x:c r="P8" s="81" t="n">
        <x:v>1379650</x:v>
      </x:c>
      <x:c r="Q8" s="117">
        <x:f>SUM(J8:P8)</x:f>
      </x:c>
      <x:c r="R8" s="81" t="n">
        <x:v>11105836</x:v>
      </x:c>
      <x:c r="S8" s="81" t="n">
        <x:v>827714</x:v>
      </x:c>
      <x:c r="T8" s="59">
        <x:f>SUM('Part C'!$R8:$S8)</x:f>
      </x:c>
      <x:c r="U8" s="81" t="n">
        <x:v>17600.3740095087</x:v>
      </x:c>
      <x:c r="V8" s="81" t="n">
        <x:v>1311.74960380349</x:v>
      </x:c>
      <x:c r="W8" s="81" t="n">
        <x:v>1929956.6010929</x:v>
      </x:c>
      <x:c r="X8" s="81" t="n">
        <x:v>13863506.6010929</x:v>
      </x:c>
      <x:c r="Y8" s="12" t="n">
        <x:v>21970.6919193231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6708757</x:v>
      </x:c>
      <x:c r="E9" s="81" t="n">
        <x:v>2467889</x:v>
      </x:c>
      <x:c r="F9" s="116" t="n">
        <x:v>3688582.00619339</x:v>
      </x:c>
      <x:c r="G9" s="81" t="n">
        <x:v>1561610</x:v>
      </x:c>
      <x:c r="H9" s="81" t="n">
        <x:v>1128521</x:v>
      </x:c>
      <x:c r="I9" s="117">
        <x:f>SUM(D9:H9)</x:f>
      </x:c>
      <x:c r="J9" s="81" t="n">
        <x:v>9779797</x:v>
      </x:c>
      <x:c r="K9" s="81" t="n">
        <x:v>0</x:v>
      </x:c>
      <x:c r="L9" s="81" t="n">
        <x:v>1694580</x:v>
      </x:c>
      <x:c r="M9" s="81" t="n">
        <x:v>0</x:v>
      </x:c>
      <x:c r="N9" s="81" t="n">
        <x:v>715576</x:v>
      </x:c>
      <x:c r="O9" s="81" t="n">
        <x:v>825292</x:v>
      </x:c>
      <x:c r="P9" s="81" t="n">
        <x:v>2540115</x:v>
      </x:c>
      <x:c r="Q9" s="117">
        <x:f>SUM(J9:P9)</x:f>
      </x:c>
      <x:c r="R9" s="81" t="n">
        <x:v>14748069</x:v>
      </x:c>
      <x:c r="S9" s="81" t="n">
        <x:v>807290</x:v>
      </x:c>
      <x:c r="T9" s="59">
        <x:f>SUM('Part C'!$R9:$S9)</x:f>
      </x:c>
      <x:c r="U9" s="81" t="n">
        <x:v>16332.3023255814</x:v>
      </x:c>
      <x:c r="V9" s="81" t="n">
        <x:v>894.008859357697</x:v>
      </x:c>
      <x:c r="W9" s="81" t="n">
        <x:v>2761887.18032787</x:v>
      </x:c>
      <x:c r="X9" s="81" t="n">
        <x:v>18317246.1803279</x:v>
      </x:c>
      <x:c r="Y9" s="12" t="n">
        <x:v>20284.87949095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5104024</x:v>
      </x:c>
      <x:c r="E10" s="81" t="n">
        <x:v>1177150</x:v>
      </x:c>
      <x:c r="F10" s="116" t="n">
        <x:v>2524737.83931185</x:v>
      </x:c>
      <x:c r="G10" s="81" t="n">
        <x:v>463880</x:v>
      </x:c>
      <x:c r="H10" s="81" t="n">
        <x:v>664388</x:v>
      </x:c>
      <x:c r="I10" s="117">
        <x:f>SUM(D10:H10)</x:f>
      </x:c>
      <x:c r="J10" s="81" t="n">
        <x:v>6114482</x:v>
      </x:c>
      <x:c r="K10" s="81" t="n">
        <x:v>365842</x:v>
      </x:c>
      <x:c r="L10" s="81" t="n">
        <x:v>1653812</x:v>
      </x:c>
      <x:c r="M10" s="81" t="n">
        <x:v>0</x:v>
      </x:c>
      <x:c r="N10" s="81" t="n">
        <x:v>460661</x:v>
      </x:c>
      <x:c r="O10" s="81" t="n">
        <x:v>543624</x:v>
      </x:c>
      <x:c r="P10" s="81" t="n">
        <x:v>795759</x:v>
      </x:c>
      <x:c r="Q10" s="117">
        <x:f>SUM(J10:P10)</x:f>
      </x:c>
      <x:c r="R10" s="81" t="n">
        <x:v>9313756</x:v>
      </x:c>
      <x:c r="S10" s="81" t="n">
        <x:v>620425</x:v>
      </x:c>
      <x:c r="T10" s="59">
        <x:f>SUM('Part C'!$R10:$S10)</x:f>
      </x:c>
      <x:c r="U10" s="81" t="n">
        <x:v>14284.9018404908</x:v>
      </x:c>
      <x:c r="V10" s="81" t="n">
        <x:v>951.572085889571</x:v>
      </x:c>
      <x:c r="W10" s="81" t="n">
        <x:v>1994186.53551913</x:v>
      </x:c>
      <x:c r="X10" s="81" t="n">
        <x:v>11928367.5355191</x:v>
      </x:c>
      <x:c r="Y10" s="12" t="n">
        <x:v>18295.0422323913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6349175</x:v>
      </x:c>
      <x:c r="E11" s="81" t="n">
        <x:v>1212066</x:v>
      </x:c>
      <x:c r="F11" s="116" t="n">
        <x:v>3039264.8356591</x:v>
      </x:c>
      <x:c r="G11" s="81" t="n">
        <x:v>540877</x:v>
      </x:c>
      <x:c r="H11" s="81" t="n">
        <x:v>924982</x:v>
      </x:c>
      <x:c r="I11" s="117">
        <x:f>SUM(D11:H11)</x:f>
      </x:c>
      <x:c r="J11" s="81" t="n">
        <x:v>7793352</x:v>
      </x:c>
      <x:c r="K11" s="81" t="n">
        <x:v>364686</x:v>
      </x:c>
      <x:c r="L11" s="81" t="n">
        <x:v>1933540</x:v>
      </x:c>
      <x:c r="M11" s="81" t="n">
        <x:v>0</x:v>
      </x:c>
      <x:c r="N11" s="81" t="n">
        <x:v>474317</x:v>
      </x:c>
      <x:c r="O11" s="81" t="n">
        <x:v>625963</x:v>
      </x:c>
      <x:c r="P11" s="81" t="n">
        <x:v>874506</x:v>
      </x:c>
      <x:c r="Q11" s="117">
        <x:f>SUM(J11:P11)</x:f>
      </x:c>
      <x:c r="R11" s="81" t="n">
        <x:v>10717546</x:v>
      </x:c>
      <x:c r="S11" s="81" t="n">
        <x:v>1348817</x:v>
      </x:c>
      <x:c r="T11" s="59">
        <x:f>SUM('Part C'!$R11:$S11)</x:f>
      </x:c>
      <x:c r="U11" s="81" t="n">
        <x:v>14444.1320754717</x:v>
      </x:c>
      <x:c r="V11" s="81" t="n">
        <x:v>1817.81266846361</x:v>
      </x:c>
      <x:c r="W11" s="81" t="n">
        <x:v>2269457.68306011</x:v>
      </x:c>
      <x:c r="X11" s="81" t="n">
        <x:v>14335820.6830601</x:v>
      </x:c>
      <x:c r="Y11" s="12" t="n">
        <x:v>19320.5130499462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202832</x:v>
      </x:c>
      <x:c r="L10" s="81" t="n">
        <x:v>163010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135</x:v>
      </x:c>
      <x:c r="E11" s="170" t="s">
        <x:v>136</x:v>
      </x:c>
      <x:c r="F11" s="119" t="n">
        <x:v>36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201674</x:v>
      </x:c>
      <x:c r="L11" s="81" t="n">
        <x:v>163012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209</x:v>
      </x:c>
      <x:c r="G15" s="144" t="s"/>
      <x:c r="H15" s="144" t="s"/>
      <x:c r="I15" s="144" t="s"/>
      <x:c r="J15" s="135" t="s"/>
      <x:c r="K15" s="134" t="s">
        <x:v>210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7" t="s">
        <x:v>190</x:v>
      </x:c>
      <x:c r="G16" s="5" t="s">
        <x:v>191</x:v>
      </x:c>
      <x:c r="H16" s="5" t="s">
        <x:v>192</x:v>
      </x:c>
      <x:c r="I16" s="98" t="s">
        <x:v>193</x:v>
      </x:c>
      <x:c r="J16" s="11" t="s">
        <x:v>194</x:v>
      </x:c>
      <x:c r="K16" s="97" t="s">
        <x:v>195</x:v>
      </x:c>
      <x:c r="L16" s="5" t="s">
        <x:v>207</x:v>
      </x:c>
      <x:c r="M16" s="98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2</x:v>
      </x:c>
      <x:c r="F17" s="7" t="n">
        <x:v>0</x:v>
      </x:c>
      <x:c r="G17" s="7" t="n">
        <x:v>90</x:v>
      </x:c>
      <x:c r="H17" s="7" t="n">
        <x:v>0</x:v>
      </x:c>
      <x:c r="I17" s="7" t="n">
        <x:v>0</x:v>
      </x:c>
      <x:c r="J17" s="17">
        <x:f>SUM(F17:I17)</x:f>
      </x:c>
      <x:c r="K17" s="81" t="n">
        <x:v>227250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226</x:v>
      </x:c>
      <x:c r="B3" s="83" t="s">
        <x:v>227</x:v>
      </x:c>
      <x:c r="C3" s="83" t="s">
        <x:v>136</x:v>
      </x:c>
      <x:c r="D3" s="2" t="s">
        <x:v>144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234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