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<x:sst xmlns:x="http://schemas.openxmlformats.org/spreadsheetml/2006/main" count="230" uniqueCount="230">
  <x:si>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</x:si>
  <x:si>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</x:si>
  <x:si>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Wynantskill</x:t>
  </x:si>
  <x:si>
    <x:t>BEDS Code</x:t>
  </x:si>
  <x:si>
    <x:t>490804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</x:si>
  <x:si>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</x:si>
  <x:si>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</x:si>
  <x:si>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</x:si>
  <x:si>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</x:si>
  <x:si>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</x:si>
  <x:si>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Mary Yodis</x:t>
  </x:si>
  <x:si>
    <x:t>Street Address Line 1</x:t>
  </x:si>
  <x:si>
    <x:t>25 East Avenue</x:t>
  </x:si>
  <x:si>
    <x:t>Title of Contact</x:t>
  </x:si>
  <x:si>
    <x:t>Superintendent</x:t>
  </x:si>
  <x:si>
    <x:t>Street Address Line 2</x:t>
  </x:si>
  <x:si>
    <x:t/>
  </x:si>
  <x:si>
    <x:t>Email Address</x:t>
  </x:si>
  <x:si>
    <x:t>myodis@wynantskillufsd.org</x:t>
  </x:si>
  <x:si>
    <x:t>City</x:t>
  </x:si>
  <x:si>
    <x:t>Troy</x:t>
  </x:si>
  <x:si>
    <x:t>Phone Number</x:t>
  </x:si>
  <x:si>
    <x:t>5182834600</x:t>
  </x:si>
  <x:si>
    <x:t>Zip Code</x:t>
  </x:si>
  <x:si>
    <x:t>12180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</x:si>
  <x:si>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</x:si>
  <x:si>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</x:si>
  <x:si>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</x:si>
  <x:si>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</x:si>
  <x:si>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</x:si>
  <x:si>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</x:si>
  <x:si>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</x:si>
  <x:si>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</x:si>
  <x:si>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</x:si>
  <x:si>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</x:si>
  <x:si>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</x:si>
  <x:si>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</x:si>
  <x:si>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</x:si>
  <x:si>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</x:si>
  <x:si>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</x:si>
  <x:si>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</x:si>
  <x:si>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</x:si>
  <x:si>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</x:si>
  <x:si>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</x:si>
  <x:si>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</x:si>
  <x:si>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</x:si>
  <x:si>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</x:si>
  <x:si>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</x:si>
  <x:si>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</x:si>
  <x:si>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</x:si>
  <x:si>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</x:si>
  <x:si>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</x:si>
  <x:si>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</x:si>
  <x:si>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</x:si>
  <x:si>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</x:si>
  <x:si>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</x:si>
  <x:si>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</x:si>
  <x:si>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</x:si>
  <x:si>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</x:si>
  <x:si>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</x:si>
  <x:si>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</x:si>
  <x:si>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</x:si>
  <x:si>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</x:si>
  <x:si>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</x:si>
  <x:si>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</x:si>
  <x:si>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</x:si>
  <x:si>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</x:si>
  <x:si>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</x:si>
  <x:si>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</x:si>
  <x:si>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</x:si>
  <x:si>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</x:si>
  <x:si>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</x:si>
  <x:si>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</x:si>
  <x:si>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</x:si>
  <x:si>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</x:si>
  <x:si>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</x:si>
  <x:si>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</x:si>
  <x:si>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</x:si>
  <x:si>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</x:si>
  <x:si>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</x:si>
  <x:si>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</x:si>
  <x:si>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</x:si>
  <x:si>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</x:si>
  <x:si>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</x:si>
  <x:si>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</x:si>
  <x:si>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</x:si>
  <x:si>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</x:si>
  <x:si>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</x:si>
  <x:si>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</x:si>
  <x:si>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</x:si>
  <x:si>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</x:si>
  <x:si>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</x:si>
  <x:si>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</x:si>
  <x:si>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</x:si>
  <x:si>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</x:si>
  <x:si>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</x:si>
  <x:si>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</x:si>
  <x:si>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</x:si>
  <x:si>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</x:si>
  <x:si>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</x:si>
  <x:si>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</x:si>
  <x:si>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</x:si>
  <x:si>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</x:si>
  <x:si>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</x:si>
  <x:si>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</x:si>
  <x:si>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</x:si>
  <x:si>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</x:si>
  <x:si>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</x:si>
  <x:si>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</x:si>
  <x:si>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</x:si>
  <x:si>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</x:si>
  <x:si>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</x:si>
  <x:si>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</x:si>
  <x:si>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</x:si>
  <x:si>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</x:si>
  <x:si>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</x:si>
  <x:si>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</x:si>
  <x:si>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</x:si>
  <x:si>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</x:si>
  <x:si>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</x:si>
  <x:si>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</x:si>
  <x:si>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</x:si>
  <x:si>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</x:si>
  <x:si>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</x:si>
  <x:si>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</x:si>
  <x:si>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</x:si>
  <x:si>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</x:si>
  <x:si>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</x:si>
  <x:si>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</x:si>
  <x:si>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</x:si>
  <x:si>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</x:si>
  <x:si>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490804020002</x:t>
  </x:si>
  <x:si>
    <x:t>GARDNER-DICKINSON SCHOOL</x:t>
  </x:si>
  <x:si>
    <x:t>713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</x:si>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</x:sst>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10148898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1036188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219095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331450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762903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185048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1540000</x:v>
      </x:c>
      <x:c r="E35" s="10" t="n">
        <x:v>0</x:v>
      </x:c>
      <x:c r="F35" s="7" t="n">
        <x:v>128</x:v>
      </x:c>
      <x:c r="G35" s="132" t="n">
        <x:v>12031.25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128191</x:v>
      </x:c>
      <x:c r="E37" s="10" t="n">
        <x:v>0</x:v>
      </x:c>
      <x:c r="F37" s="7" t="n">
        <x:v>9</x:v>
      </x:c>
      <x:c r="G37" s="132" t="n">
        <x:v>14243.4444444444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7520</x:v>
      </x:c>
      <x:c r="E43" s="10" t="n">
        <x:v>218379</x:v>
      </x:c>
      <x:c r="F43" s="7" t="n">
        <x:v>118</x:v>
      </x:c>
      <x:c r="G43" s="132" t="n">
        <x:v>1914.39830508475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18265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20324</x:v>
      </x:c>
      <x:c r="E62" s="10" t="n">
        <x:v>0</x:v>
      </x:c>
      <x:c r="F62" s="84" t="n">
        <x:v>1</x:v>
      </x:c>
      <x:c r="G62" s="132" t="n">
        <x:v>20324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433292</x:v>
      </x:c>
      <x:c r="E63" s="10" t="n">
        <x:v>0</x:v>
      </x:c>
      <x:c r="F63" s="84" t="n">
        <x:v>3.6</x:v>
      </x:c>
      <x:c r="G63" s="132" t="n">
        <x:v>120358.888888889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426959</x:v>
      </x:c>
      <x:c r="E64" s="10" t="n">
        <x:v>0</x:v>
      </x:c>
      <x:c r="F64" s="84" t="n">
        <x:v>4</x:v>
      </x:c>
      <x:c r="G64" s="132" t="n">
        <x:v>106739.75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227665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210679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4851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50186</x:v>
      </x:c>
      <x:c r="E74" s="10" t="n">
        <x:v>8363</x:v>
      </x:c>
      <x:c r="F74" s="84" t="n">
        <x:v>1</x:v>
      </x:c>
      <x:c r="G74" s="132" t="n">
        <x:v>58549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1447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214912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2206243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4797366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330</x:v>
      </x:c>
      <x:c r="L8" s="107" t="n">
        <x:v>15</x:v>
      </x:c>
      <x:c r="M8" s="107" t="n">
        <x:v>0</x:v>
      </x:c>
      <x:c r="N8" s="107" t="n">
        <x:v>67</x:v>
      </x:c>
      <x:c r="O8" s="107" t="n">
        <x:v>2</x:v>
      </x:c>
      <x:c r="P8" s="107" t="n">
        <x:v>12</x:v>
      </x:c>
      <x:c r="Q8" s="108" t="n">
        <x:v>5</x:v>
      </x:c>
      <x:c r="R8" s="108" t="n">
        <x:v>31</x:v>
      </x:c>
      <x:c r="S8" s="108" t="n">
        <x:v>5</x:v>
      </x:c>
      <x:c r="T8" s="108" t="n">
        <x:v>2</x:v>
      </x:c>
      <x:c r="U8" s="108" t="n">
        <x:v>6</x:v>
      </x:c>
      <x:c r="V8" s="108" t="n">
        <x:v>29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3009996</x:v>
      </x:c>
      <x:c r="E8" s="81" t="n">
        <x:v>786526</x:v>
      </x:c>
      <x:c r="F8" s="116" t="n">
        <x:v>1575892.26062426</x:v>
      </x:c>
      <x:c r="G8" s="81" t="n">
        <x:v>16453</x:v>
      </x:c>
      <x:c r="H8" s="81" t="n">
        <x:v>786690</x:v>
      </x:c>
      <x:c r="I8" s="117">
        <x:f>SUM(D8:H8)</x:f>
      </x:c>
      <x:c r="J8" s="81" t="n">
        <x:v>4150746</x:v>
      </x:c>
      <x:c r="K8" s="81" t="n">
        <x:v>102000</x:v>
      </x:c>
      <x:c r="L8" s="81" t="n">
        <x:v>975156</x:v>
      </x:c>
      <x:c r="M8" s="81" t="n">
        <x:v>0</x:v>
      </x:c>
      <x:c r="N8" s="81" t="n">
        <x:v>225500</x:v>
      </x:c>
      <x:c r="O8" s="81" t="n">
        <x:v>248979</x:v>
      </x:c>
      <x:c r="P8" s="81" t="n">
        <x:v>473176</x:v>
      </x:c>
      <x:c r="Q8" s="117">
        <x:f>SUM(J8:P8)</x:f>
      </x:c>
      <x:c r="R8" s="81" t="n">
        <x:v>5366112</x:v>
      </x:c>
      <x:c r="S8" s="81" t="n">
        <x:v>809446</x:v>
      </x:c>
      <x:c r="T8" s="59">
        <x:f>SUM('Part C'!$R8:$S8)</x:f>
      </x:c>
      <x:c r="U8" s="81" t="n">
        <x:v>15553.947826087</x:v>
      </x:c>
      <x:c r="V8" s="81" t="n">
        <x:v>2346.22028985507</x:v>
      </x:c>
      <x:c r="W8" s="81" t="n">
        <x:v>1598678</x:v>
      </x:c>
      <x:c r="X8" s="81" t="n">
        <x:v>7774236</x:v>
      </x:c>
      <x:c r="Y8" s="12" t="n">
        <x:v>22534.0173913043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102000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2022</x:v>
      </x:c>
      <x:c r="I4" s="2" t="n">
        <x:v>2016</x:v>
      </x:c>
    </x:row>
    <x:row r="5" spans="1:9" x14ac:dyDescent="0.3">
      <x:c r="A5" s="2" t="s">
        <x:v>134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134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