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<x:sst xmlns:x="http://schemas.openxmlformats.org/spreadsheetml/2006/main" count="230" uniqueCount="230">
  <x:si>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</x:si>
  <x:si>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</x:si>
  <x:si>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Windham-Ashland-Jewett</x:t>
  </x:si>
  <x:si>
    <x:t>BEDS Code</x:t>
  </x:si>
  <x:si>
    <x:t>191401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</x:si>
  <x:si>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</x:si>
  <x:si>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</x:si>
  <x:si>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</x:si>
  <x:si>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</x:si>
  <x:si>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</x:si>
  <x:si>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Michelle Mattice</x:t>
  </x:si>
  <x:si>
    <x:t>Street Address Line 1</x:t>
  </x:si>
  <x:si>
    <x:t>5411 State Route 23</x:t>
  </x:si>
  <x:si>
    <x:t>Title of Contact</x:t>
  </x:si>
  <x:si>
    <x:t>Business Official/Treasurer</x:t>
  </x:si>
  <x:si>
    <x:t>Street Address Line 2</x:t>
  </x:si>
  <x:si>
    <x:t>P.O. Box 429</x:t>
  </x:si>
  <x:si>
    <x:t>Email Address</x:t>
  </x:si>
  <x:si>
    <x:t>mmattice@wajcs.org</x:t>
  </x:si>
  <x:si>
    <x:t>City</x:t>
  </x:si>
  <x:si>
    <x:t>Windham</x:t>
  </x:si>
  <x:si>
    <x:t>Phone Number</x:t>
  </x:si>
  <x:si>
    <x:t>5187344229</x:t>
  </x:si>
  <x:si>
    <x:t>Zip Code</x:t>
  </x:si>
  <x:si>
    <x:t>12496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</x:si>
  <x:si>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</x:si>
  <x:si>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</x:si>
  <x:si>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</x:si>
  <x:si>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</x:si>
  <x:si>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</x:si>
  <x:si>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</x:si>
  <x:si>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</x:si>
  <x:si>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</x:si>
  <x:si>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</x:si>
  <x:si>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</x:si>
  <x:si>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</x:si>
  <x:si>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</x:si>
  <x:si>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</x:si>
  <x:si>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</x:si>
  <x:si>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</x:si>
  <x:si>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</x:si>
  <x:si>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</x:si>
  <x:si>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</x:si>
  <x:si>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</x:si>
  <x:si>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</x:si>
  <x:si>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</x:si>
  <x:si>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</x:si>
  <x:si>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</x:si>
  <x:si>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</x:si>
  <x:si>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</x:si>
  <x:si>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</x:si>
  <x:si>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</x:si>
  <x:si>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</x:si>
  <x:si>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</x:si>
  <x:si>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</x:si>
  <x:si>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</x:si>
  <x:si>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</x:si>
  <x:si>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</x:si>
  <x:si>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</x:si>
  <x:si>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</x:si>
  <x:si>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</x:si>
  <x:si>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</x:si>
  <x:si>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</x:si>
  <x:si>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</x:si>
  <x:si>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</x:si>
  <x:si>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</x:si>
  <x:si>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</x:si>
  <x:si>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</x:si>
  <x:si>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</x:si>
  <x:si>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</x:si>
  <x:si>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</x:si>
  <x:si>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</x:si>
  <x:si>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</x:si>
  <x:si>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</x:si>
  <x:si>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</x:si>
  <x:si>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</x:si>
  <x:si>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</x:si>
  <x:si>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</x:si>
  <x:si>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</x:si>
  <x:si>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</x:si>
  <x:si>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</x:si>
  <x:si>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</x:si>
  <x:si>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</x:si>
  <x:si>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</x:si>
  <x:si>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</x:si>
  <x:si>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</x:si>
  <x:si>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</x:si>
  <x:si>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</x:si>
  <x:si>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</x:si>
  <x:si>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</x:si>
  <x:si>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</x:si>
  <x:si>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</x:si>
  <x:si>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</x:si>
  <x:si>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</x:si>
  <x:si>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</x:si>
  <x:si>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</x:si>
  <x:si>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</x:si>
  <x:si>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</x:si>
  <x:si>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</x:si>
  <x:si>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</x:si>
  <x:si>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</x:si>
  <x:si>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</x:si>
  <x:si>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</x:si>
  <x:si>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</x:si>
  <x:si>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</x:si>
  <x:si>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</x:si>
  <x:si>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</x:si>
  <x:si>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</x:si>
  <x:si>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</x:si>
  <x:si>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</x:si>
  <x:si>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</x:si>
  <x:si>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</x:si>
  <x:si>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</x:si>
  <x:si>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</x:si>
  <x:si>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</x:si>
  <x:si>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</x:si>
  <x:si>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</x:si>
  <x:si>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</x:si>
  <x:si>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</x:si>
  <x:si>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</x:si>
  <x:si>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</x:si>
  <x:si>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</x:si>
  <x:si>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</x:si>
  <x:si>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</x:si>
  <x:si>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</x:si>
  <x:si>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</x:si>
  <x:si>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</x:si>
  <x:si>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</x:si>
  <x:si>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</x:si>
  <x:si>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</x:si>
  <x:si>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</x:si>
  <x:si>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191401040001</x:t>
  </x:si>
  <x:si>
    <x:t>WINDHAM ASHLAND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</x:si>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</x:sst>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12730593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489753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120994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1146659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120994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729200</x:v>
      </x:c>
      <x:c r="E27" s="10" t="n">
        <x:v>11641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176211</x:v>
      </x:c>
      <x:c r="E28" s="10" t="n">
        <x:v>766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375000</x:v>
      </x:c>
      <x:c r="E35" s="10" t="n">
        <x:v>4700</x:v>
      </x:c>
      <x:c r="F35" s="7" t="n">
        <x:v>4</x:v>
      </x:c>
      <x:c r="G35" s="132" t="n">
        <x:v>94925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475000</x:v>
      </x:c>
      <x:c r="E37" s="10" t="n">
        <x:v>0</x:v>
      </x:c>
      <x:c r="F37" s="7" t="n">
        <x:v>5</x:v>
      </x:c>
      <x:c r="G37" s="132" t="n">
        <x:v>95000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21853</x:v>
      </x:c>
      <x:c r="F41" s="7" t="n">
        <x:v>3</x:v>
      </x:c>
      <x:c r="G41" s="132" t="n">
        <x:v>7284.33333333333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19950</x:v>
      </x:c>
      <x:c r="E62" s="10" t="n">
        <x:v>0</x:v>
      </x:c>
      <x:c r="F62" s="84" t="n">
        <x:v>0.1</x:v>
      </x:c>
      <x:c r="G62" s="132" t="n">
        <x:v>199500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615669</x:v>
      </x:c>
      <x:c r="E63" s="10" t="n">
        <x:v>0</x:v>
      </x:c>
      <x:c r="F63" s="84" t="n">
        <x:v>3.9</x:v>
      </x:c>
      <x:c r="G63" s="132" t="n">
        <x:v>157863.846153846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728067</x:v>
      </x:c>
      <x:c r="E64" s="10" t="n">
        <x:v>0</x:v>
      </x:c>
      <x:c r="F64" s="84" t="n">
        <x:v>5.6</x:v>
      </x:c>
      <x:c r="G64" s="132" t="n">
        <x:v>130011.964285714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284000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298684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65652</x:v>
      </x:c>
      <x:c r="F72" s="84" t="n">
        <x:v>3</x:v>
      </x:c>
      <x:c r="G72" s="132" t="n">
        <x:v>21884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17000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17250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75000</x:v>
      </x:c>
      <x:c r="F75" s="84" t="n">
        <x:v>1</x:v>
      </x:c>
      <x:c r="G75" s="132" t="n">
        <x:v>75000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11199</x:v>
      </x:c>
      <x:c r="F76" s="84" t="n">
        <x:v>2</x:v>
      </x:c>
      <x:c r="G76" s="132" t="n">
        <x:v>5599.5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100000</x:v>
      </x:c>
      <x:c r="E77" s="10" t="n">
        <x:v>0</x:v>
      </x:c>
      <x:c r="F77" s="84" t="n">
        <x:v>2</x:v>
      </x:c>
      <x:c r="G77" s="132" t="n">
        <x:v>50000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103007</x:v>
      </x:c>
      <x:c r="E78" s="10" t="n">
        <x:v>411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1035811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3462938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5671074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311</x:v>
      </x:c>
      <x:c r="L8" s="107" t="n">
        <x:v>14</x:v>
      </x:c>
      <x:c r="M8" s="107" t="n">
        <x:v>0</x:v>
      </x:c>
      <x:c r="N8" s="107" t="n">
        <x:v>132</x:v>
      </x:c>
      <x:c r="O8" s="107" t="n">
        <x:v>6</x:v>
      </x:c>
      <x:c r="P8" s="107" t="n">
        <x:v>71</x:v>
      </x:c>
      <x:c r="Q8" s="108" t="n">
        <x:v>1</x:v>
      </x:c>
      <x:c r="R8" s="108" t="n">
        <x:v>32.5</x:v>
      </x:c>
      <x:c r="S8" s="108" t="n">
        <x:v>15</x:v>
      </x:c>
      <x:c r="T8" s="108" t="n">
        <x:v>3</x:v>
      </x:c>
      <x:c r="U8" s="108" t="n">
        <x:v>4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2982531</x:v>
      </x:c>
      <x:c r="E8" s="81" t="n">
        <x:v>1335504</x:v>
      </x:c>
      <x:c r="F8" s="116" t="n">
        <x:v>1848048.41824404</x:v>
      </x:c>
      <x:c r="G8" s="81" t="n">
        <x:v>282800</x:v>
      </x:c>
      <x:c r="H8" s="81" t="n">
        <x:v>435233</x:v>
      </x:c>
      <x:c r="I8" s="117">
        <x:f>SUM(D8:H8)</x:f>
      </x:c>
      <x:c r="J8" s="81" t="n">
        <x:v>4870018</x:v>
      </x:c>
      <x:c r="K8" s="81" t="n">
        <x:v>161918</x:v>
      </x:c>
      <x:c r="L8" s="81" t="n">
        <x:v>392888</x:v>
      </x:c>
      <x:c r="M8" s="81" t="n">
        <x:v>0</x:v>
      </x:c>
      <x:c r="N8" s="81" t="n">
        <x:v>430600</x:v>
      </x:c>
      <x:c r="O8" s="81" t="n">
        <x:v>191855</x:v>
      </x:c>
      <x:c r="P8" s="81" t="n">
        <x:v>836837</x:v>
      </x:c>
      <x:c r="Q8" s="117">
        <x:f>SUM(J8:P8)</x:f>
      </x:c>
      <x:c r="R8" s="81" t="n">
        <x:v>6585585</x:v>
      </x:c>
      <x:c r="S8" s="81" t="n">
        <x:v>298531</x:v>
      </x:c>
      <x:c r="T8" s="59">
        <x:f>SUM('Part C'!$R8:$S8)</x:f>
      </x:c>
      <x:c r="U8" s="81" t="n">
        <x:v>20263.3384615385</x:v>
      </x:c>
      <x:c r="V8" s="81" t="n">
        <x:v>918.556923076923</x:v>
      </x:c>
      <x:c r="W8" s="81" t="n">
        <x:v>3371700</x:v>
      </x:c>
      <x:c r="X8" s="81" t="n">
        <x:v>10255816</x:v>
      </x:c>
      <x:c r="Y8" s="12" t="n">
        <x:v>31556.3569230769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161918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