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<x:sst xmlns:x="http://schemas.openxmlformats.org/spreadsheetml/2006/main" count="229" uniqueCount="229">
  <x:si>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</x:si>
  <x:si>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</x:si>
  <x:si>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Willsboro</x:t>
  </x:si>
  <x:si>
    <x:t>BEDS Code</x:t>
  </x:si>
  <x:si>
    <x:t>151701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</x:si>
  <x:si>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</x:si>
  <x:si>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</x:si>
  <x:si>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</x:si>
  <x:si>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</x:si>
  <x:si>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</x:si>
  <x:si>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Allison Sucharzewski</x:t>
  </x:si>
  <x:si>
    <x:t>Street Address Line 1</x:t>
  </x:si>
  <x:si>
    <x:t>29 School Lane</x:t>
  </x:si>
  <x:si>
    <x:t>Title of Contact</x:t>
  </x:si>
  <x:si>
    <x:t>Business Manager/District Treasurer</x:t>
  </x:si>
  <x:si>
    <x:t>Street Address Line 2</x:t>
  </x:si>
  <x:si>
    <x:t>PO BOX 180</x:t>
  </x:si>
  <x:si>
    <x:t>Email Address</x:t>
  </x:si>
  <x:si>
    <x:t>asucharzewski@willsborocsd.org</x:t>
  </x:si>
  <x:si>
    <x:t>City</x:t>
  </x:si>
  <x:si>
    <x:t>Phone Number</x:t>
  </x:si>
  <x:si>
    <x:t>5189634456</x:t>
  </x:si>
  <x:si>
    <x:t>Zip Code</x:t>
  </x:si>
  <x:si>
    <x:t>12996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</x:si>
  <x:si>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</x:si>
  <x:si>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</x:si>
  <x:si>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</x:si>
  <x:si>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</x:si>
  <x:si>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</x:si>
  <x:si>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</x:si>
  <x:si>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</x:si>
  <x:si>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</x:si>
  <x:si>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</x:si>
  <x:si>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</x:si>
  <x:si>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</x:si>
  <x:si>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</x:si>
  <x:si>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</x:si>
  <x:si>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</x:si>
  <x:si>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</x:si>
  <x:si>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</x:si>
  <x:si>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</x:si>
  <x:si>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</x:si>
  <x:si>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</x:si>
  <x:si>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</x:si>
  <x:si>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</x:si>
  <x:si>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</x:si>
  <x:si>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</x:si>
  <x:si>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</x:si>
  <x:si>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</x:si>
  <x:si>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</x:si>
  <x:si>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</x:si>
  <x:si>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</x:si>
  <x:si>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</x:si>
  <x:si>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</x:si>
  <x:si>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</x:si>
  <x:si>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</x:si>
  <x:si>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</x:si>
  <x:si>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</x:si>
  <x:si>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</x:si>
  <x:si>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</x:si>
  <x:si>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</x:si>
  <x:si>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</x:si>
  <x:si>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</x:si>
  <x:si>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</x:si>
  <x:si>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</x:si>
  <x:si>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</x:si>
  <x:si>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</x:si>
  <x:si>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</x:si>
  <x:si>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</x:si>
  <x:si>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</x:si>
  <x:si>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</x:si>
  <x:si>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</x:si>
  <x:si>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</x:si>
  <x:si>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</x:si>
  <x:si>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</x:si>
  <x:si>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</x:si>
  <x:si>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</x:si>
  <x:si>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</x:si>
  <x:si>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</x:si>
  <x:si>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</x:si>
  <x:si>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</x:si>
  <x:si>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</x:si>
  <x:si>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</x:si>
  <x:si>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</x:si>
  <x:si>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</x:si>
  <x:si>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</x:si>
  <x:si>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</x:si>
  <x:si>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</x:si>
  <x:si>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</x:si>
  <x:si>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</x:si>
  <x:si>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</x:si>
  <x:si>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</x:si>
  <x:si>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</x:si>
  <x:si>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</x:si>
  <x:si>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</x:si>
  <x:si>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</x:si>
  <x:si>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</x:si>
  <x:si>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</x:si>
  <x:si>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</x:si>
  <x:si>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</x:si>
  <x:si>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</x:si>
  <x:si>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</x:si>
  <x:si>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</x:si>
  <x:si>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</x:si>
  <x:si>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</x:si>
  <x:si>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</x:si>
  <x:si>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</x:si>
  <x:si>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</x:si>
  <x:si>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</x:si>
  <x:si>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</x:si>
  <x:si>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</x:si>
  <x:si>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</x:si>
  <x:si>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</x:si>
  <x:si>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</x:si>
  <x:si>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</x:si>
  <x:si>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</x:si>
  <x:si>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</x:si>
  <x:si>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</x:si>
  <x:si>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</x:si>
  <x:si>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</x:si>
  <x:si>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</x:si>
  <x:si>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</x:si>
  <x:si>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</x:si>
  <x:si>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</x:si>
  <x:si>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</x:si>
  <x:si>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</x:si>
  <x:si>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</x:si>
  <x:si>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</x:si>
  <x:si>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</x:si>
  <x:si>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</x:si>
  <x:si>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151701040001</x:t>
  </x:si>
  <x:si>
    <x:t>WILLSBORO CENTRAL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</x:si>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</x:sst>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10060257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574948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72472</x:v>
      </x:c>
      <x:c r="E16" s="10" t="n">
        <x:v>215000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972552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57472</x:v>
      </x:c>
      <x:c r="E24" s="10" t="n">
        <x:v>215000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337274</x:v>
      </x:c>
      <x:c r="E27" s="10" t="n">
        <x:v>14758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106995</x:v>
      </x:c>
      <x:c r="E28" s="10" t="n">
        <x:v>3796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1238604</x:v>
      </x:c>
      <x:c r="E37" s="10" t="n">
        <x:v>0</x:v>
      </x:c>
      <x:c r="F37" s="7" t="n">
        <x:v>28</x:v>
      </x:c>
      <x:c r="G37" s="132" t="n">
        <x:v>44235.8571428571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317281</x:v>
      </x:c>
      <x:c r="E38" s="10" t="n">
        <x:v>0</x:v>
      </x:c>
      <x:c r="F38" s="7" t="n">
        <x:v>2</x:v>
      </x:c>
      <x:c r="G38" s="132" t="n">
        <x:v>158640.5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5099</x:v>
      </x:c>
      <x:c r="F43" s="7" t="n">
        <x:v>1</x:v>
      </x:c>
      <x:c r="G43" s="132" t="n">
        <x:v>5099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834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244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4350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458748</x:v>
      </x:c>
      <x:c r="E63" s="10" t="n">
        <x:v>0</x:v>
      </x:c>
      <x:c r="F63" s="84" t="n">
        <x:v>6.9</x:v>
      </x:c>
      <x:c r="G63" s="132" t="n">
        <x:v>66485.2173913044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467705</x:v>
      </x:c>
      <x:c r="E64" s="10" t="n">
        <x:v>10184</x:v>
      </x:c>
      <x:c r="F64" s="84" t="n">
        <x:v>3.8</x:v>
      </x:c>
      <x:c r="G64" s="132" t="n">
        <x:v>125760.263157895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185289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283797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14400</x:v>
      </x:c>
      <x:c r="F72" s="84" t="n">
        <x:v>0.2</x:v>
      </x:c>
      <x:c r="G72" s="132" t="n">
        <x:v>72000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15000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18240</x:v>
      </x:c>
      <x:c r="E74" s="10" t="n">
        <x:v>12204</x:v>
      </x:c>
      <x:c r="F74" s="84" t="n">
        <x:v>3</x:v>
      </x:c>
      <x:c r="G74" s="132" t="n">
        <x:v>10148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95866</x:v>
      </x:c>
      <x:c r="E75" s="10" t="n">
        <x:v>0</x:v>
      </x:c>
      <x:c r="F75" s="84" t="n">
        <x:v>1</x:v>
      </x:c>
      <x:c r="G75" s="132" t="n">
        <x:v>95866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66227</x:v>
      </x:c>
      <x:c r="E77" s="10" t="n">
        <x:v>0</x:v>
      </x:c>
      <x:c r="F77" s="84" t="n">
        <x:v>1</x:v>
      </x:c>
      <x:c r="G77" s="132" t="n">
        <x:v>66227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82117</x:v>
      </x:c>
      <x:c r="E78" s="10" t="n">
        <x:v>14299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915208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2857920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3614569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244</x:v>
      </x:c>
      <x:c r="L8" s="107" t="n">
        <x:v>14</x:v>
      </x:c>
      <x:c r="M8" s="107" t="n">
        <x:v>0</x:v>
      </x:c>
      <x:c r="N8" s="107" t="n">
        <x:v>125</x:v>
      </x:c>
      <x:c r="O8" s="107" t="n">
        <x:v>0</x:v>
      </x:c>
      <x:c r="P8" s="107" t="n">
        <x:v>50</x:v>
      </x:c>
      <x:c r="Q8" s="108" t="n">
        <x:v>6</x:v>
      </x:c>
      <x:c r="R8" s="108" t="n">
        <x:v>22</x:v>
      </x:c>
      <x:c r="S8" s="108" t="n">
        <x:v>4</x:v>
      </x:c>
      <x:c r="T8" s="108" t="n">
        <x:v>2</x:v>
      </x:c>
      <x:c r="U8" s="108" t="n">
        <x:v>2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2275392</x:v>
      </x:c>
      <x:c r="E8" s="81" t="n">
        <x:v>424072</x:v>
      </x:c>
      <x:c r="F8" s="116" t="n">
        <x:v>1450873.14874001</x:v>
      </x:c>
      <x:c r="G8" s="81" t="n">
        <x:v>139095</x:v>
      </x:c>
      <x:c r="H8" s="81" t="n">
        <x:v>589945</x:v>
      </x:c>
      <x:c r="I8" s="117">
        <x:f>SUM(D8:H8)</x:f>
      </x:c>
      <x:c r="J8" s="81" t="n">
        <x:v>2844180</x:v>
      </x:c>
      <x:c r="K8" s="81" t="n">
        <x:v>170161</x:v>
      </x:c>
      <x:c r="L8" s="81" t="n">
        <x:v>1028422</x:v>
      </x:c>
      <x:c r="M8" s="81" t="n">
        <x:v>0</x:v>
      </x:c>
      <x:c r="N8" s="81" t="n">
        <x:v>0</x:v>
      </x:c>
      <x:c r="O8" s="81" t="n">
        <x:v>404121</x:v>
      </x:c>
      <x:c r="P8" s="81" t="n">
        <x:v>432493</x:v>
      </x:c>
      <x:c r="Q8" s="117">
        <x:f>SUM(J8:P8)</x:f>
      </x:c>
      <x:c r="R8" s="81" t="n">
        <x:v>4395003</x:v>
      </x:c>
      <x:c r="S8" s="81" t="n">
        <x:v>484374</x:v>
      </x:c>
      <x:c r="T8" s="59">
        <x:f>SUM('Part C'!$R8:$S8)</x:f>
      </x:c>
      <x:c r="U8" s="81" t="n">
        <x:v>17034.8953488372</x:v>
      </x:c>
      <x:c r="V8" s="81" t="n">
        <x:v>1877.41860465116</x:v>
      </x:c>
      <x:c r="W8" s="81" t="n">
        <x:v>2643634</x:v>
      </x:c>
      <x:c r="X8" s="81" t="n">
        <x:v>7523011</x:v>
      </x:c>
      <x:c r="Y8" s="12" t="n">
        <x:v>29158.9573643411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14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25138</x:v>
      </x:c>
      <x:c r="L8" s="81" t="n">
        <x:v>145023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