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<x:sst xmlns:x="http://schemas.openxmlformats.org/spreadsheetml/2006/main" count="228" uniqueCount="228">
  <x:si>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</x:si>
  <x:si>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</x:si>
  <x:si>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Whitesville</x:t>
  </x:si>
  <x:si>
    <x:t>BEDS Code</x:t>
  </x:si>
  <x:si>
    <x:t>022101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</x:si>
  <x:si>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</x:si>
  <x:si>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</x:si>
  <x:si>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</x:si>
  <x:si>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</x:si>
  <x:si>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</x:si>
  <x:si>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Douglas Moot</x:t>
  </x:si>
  <x:si>
    <x:t>Street Address Line 1</x:t>
  </x:si>
  <x:si>
    <x:t>692 Main St</x:t>
  </x:si>
  <x:si>
    <x:t>Title of Contact</x:t>
  </x:si>
  <x:si>
    <x:t>Jr Accountant</x:t>
  </x:si>
  <x:si>
    <x:t>Street Address Line 2</x:t>
  </x:si>
  <x:si>
    <x:t/>
  </x:si>
  <x:si>
    <x:t>Email Address</x:t>
  </x:si>
  <x:si>
    <x:t>dmoot@whitesvillesd.org</x:t>
  </x:si>
  <x:si>
    <x:t>City</x:t>
  </x:si>
  <x:si>
    <x:t>Phone Number</x:t>
  </x:si>
  <x:si>
    <x:t>6073563301</x:t>
  </x:si>
  <x:si>
    <x:t>Zip Code</x:t>
  </x:si>
  <x:si>
    <x:t>14897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</x:si>
  <x:si>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</x:si>
  <x:si>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</x:si>
  <x:si>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</x:si>
  <x:si>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</x:si>
  <x:si>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</x:si>
  <x:si>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</x:si>
  <x:si>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</x:si>
  <x:si>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</x:si>
  <x:si>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</x:si>
  <x:si>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</x:si>
  <x:si>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</x:si>
  <x:si>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</x:si>
  <x:si>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</x:si>
  <x:si>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</x:si>
  <x:si>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</x:si>
  <x:si>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</x:si>
  <x:si>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</x:si>
  <x:si>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</x:si>
  <x:si>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</x:si>
  <x:si>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</x:si>
  <x:si>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</x:si>
  <x:si>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</x:si>
  <x:si>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</x:si>
  <x:si>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</x:si>
  <x:si>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</x:si>
  <x:si>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</x:si>
  <x:si>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</x:si>
  <x:si>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</x:si>
  <x:si>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</x:si>
  <x:si>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</x:si>
  <x:si>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</x:si>
  <x:si>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</x:si>
  <x:si>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</x:si>
  <x:si>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</x:si>
  <x:si>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</x:si>
  <x:si>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</x:si>
  <x:si>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</x:si>
  <x:si>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</x:si>
  <x:si>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</x:si>
  <x:si>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</x:si>
  <x:si>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</x:si>
  <x:si>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</x:si>
  <x:si>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</x:si>
  <x:si>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</x:si>
  <x:si>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</x:si>
  <x:si>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</x:si>
  <x:si>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</x:si>
  <x:si>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</x:si>
  <x:si>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</x:si>
  <x:si>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</x:si>
  <x:si>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</x:si>
  <x:si>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</x:si>
  <x:si>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</x:si>
  <x:si>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</x:si>
  <x:si>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</x:si>
  <x:si>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</x:si>
  <x:si>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</x:si>
  <x:si>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</x:si>
  <x:si>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</x:si>
  <x:si>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</x:si>
  <x:si>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</x:si>
  <x:si>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</x:si>
  <x:si>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</x:si>
  <x:si>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</x:si>
  <x:si>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</x:si>
  <x:si>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</x:si>
  <x:si>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</x:si>
  <x:si>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</x:si>
  <x:si>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</x:si>
  <x:si>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</x:si>
  <x:si>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</x:si>
  <x:si>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</x:si>
  <x:si>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</x:si>
  <x:si>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</x:si>
  <x:si>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</x:si>
  <x:si>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</x:si>
  <x:si>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</x:si>
  <x:si>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</x:si>
  <x:si>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</x:si>
  <x:si>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</x:si>
  <x:si>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</x:si>
  <x:si>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</x:si>
  <x:si>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</x:si>
  <x:si>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</x:si>
  <x:si>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</x:si>
  <x:si>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</x:si>
  <x:si>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</x:si>
  <x:si>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</x:si>
  <x:si>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</x:si>
  <x:si>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</x:si>
  <x:si>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</x:si>
  <x:si>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</x:si>
  <x:si>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</x:si>
  <x:si>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</x:si>
  <x:si>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</x:si>
  <x:si>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</x:si>
  <x:si>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</x:si>
  <x:si>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</x:si>
  <x:si>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</x:si>
  <x:si>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</x:si>
  <x:si>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</x:si>
  <x:si>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</x:si>
  <x:si>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</x:si>
  <x:si>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</x:si>
  <x:si>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</x:si>
  <x:si>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</x:si>
  <x:si>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022101040001</x:t>
  </x:si>
  <x:si>
    <x:t>WHITESVILLE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</x:si>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</x:sst>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6465705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527815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76380</x:v>
      </x:c>
      <x:c r="E16" s="10" t="n">
        <x:v>125000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201100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736400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76380</x:v>
      </x:c>
      <x:c r="E24" s="10" t="n">
        <x:v>125000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57675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336100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118846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20408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341461</x:v>
      </x:c>
      <x:c r="E63" s="10" t="n">
        <x:v>0</x:v>
      </x:c>
      <x:c r="F63" s="84" t="n">
        <x:v>3</x:v>
      </x:c>
      <x:c r="G63" s="132" t="n">
        <x:v>113820.333333333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348710</x:v>
      </x:c>
      <x:c r="E64" s="10" t="n">
        <x:v>0</x:v>
      </x:c>
      <x:c r="F64" s="84" t="n">
        <x:v>4</x:v>
      </x:c>
      <x:c r="G64" s="132" t="n">
        <x:v>87177.5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245406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144827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25190</x:v>
      </x:c>
      <x:c r="E72" s="10" t="n">
        <x:v>0</x:v>
      </x:c>
      <x:c r="F72" s="84" t="n">
        <x:v>1</x:v>
      </x:c>
      <x:c r="G72" s="132" t="n">
        <x:v>25190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145050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104186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54674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1127300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2663640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158</x:v>
      </x:c>
      <x:c r="L8" s="107" t="n">
        <x:v>11</x:v>
      </x:c>
      <x:c r="M8" s="107" t="n">
        <x:v>0</x:v>
      </x:c>
      <x:c r="N8" s="107" t="n">
        <x:v>80</x:v>
      </x:c>
      <x:c r="O8" s="107" t="n">
        <x:v>0</x:v>
      </x:c>
      <x:c r="P8" s="107" t="n">
        <x:v>40</x:v>
      </x:c>
      <x:c r="Q8" s="108" t="n">
        <x:v>10</x:v>
      </x:c>
      <x:c r="R8" s="108" t="n">
        <x:v>16</x:v>
      </x:c>
      <x:c r="S8" s="108" t="n">
        <x:v>3</x:v>
      </x:c>
      <x:c r="T8" s="108" t="n">
        <x:v>3</x:v>
      </x:c>
      <x:c r="U8" s="108" t="n">
        <x:v>3</x:v>
      </x:c>
      <x:c r="V8" s="108" t="n">
        <x:v>17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1477722</x:v>
      </x:c>
      <x:c r="E8" s="81" t="n">
        <x:v>433713</x:v>
      </x:c>
      <x:c r="F8" s="116" t="n">
        <x:v>808953.415439028</x:v>
      </x:c>
      <x:c r="G8" s="81" t="n">
        <x:v>642874</x:v>
      </x:c>
      <x:c r="H8" s="81" t="n">
        <x:v>747725</x:v>
      </x:c>
      <x:c r="I8" s="117">
        <x:f>SUM(D8:H8)</x:f>
      </x:c>
      <x:c r="J8" s="81" t="n">
        <x:v>2352969</x:v>
      </x:c>
      <x:c r="K8" s="81" t="n">
        <x:v>58929</x:v>
      </x:c>
      <x:c r="L8" s="81" t="n">
        <x:v>841807</x:v>
      </x:c>
      <x:c r="M8" s="81" t="n">
        <x:v>0</x:v>
      </x:c>
      <x:c r="N8" s="81" t="n">
        <x:v>1000</x:v>
      </x:c>
      <x:c r="O8" s="81" t="n">
        <x:v>856282</x:v>
      </x:c>
      <x:c r="P8" s="81" t="n">
        <x:v>0</x:v>
      </x:c>
      <x:c r="Q8" s="117">
        <x:f>SUM(J8:P8)</x:f>
      </x:c>
      <x:c r="R8" s="81" t="n">
        <x:v>3583172</x:v>
      </x:c>
      <x:c r="S8" s="81" t="n">
        <x:v>527815</x:v>
      </x:c>
      <x:c r="T8" s="59">
        <x:f>SUM('Part C'!$R8:$S8)</x:f>
      </x:c>
      <x:c r="U8" s="81" t="n">
        <x:v>21202.201183432</x:v>
      </x:c>
      <x:c r="V8" s="81" t="n">
        <x:v>3123.16568047337</x:v>
      </x:c>
      <x:c r="W8" s="81" t="n">
        <x:v>1432412</x:v>
      </x:c>
      <x:c r="X8" s="81" t="n">
        <x:v>5543399</x:v>
      </x:c>
      <x:c r="Y8" s="12" t="n">
        <x:v>32801.1775147929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11</x:v>
      </x:c>
      <x:c r="H8" s="119" t="n">
        <x:v>0</x:v>
      </x:c>
      <x:c r="I8" s="119" t="n">
        <x:v>0</x:v>
      </x:c>
      <x:c r="J8" s="120">
        <x:f>SUM(F8:I8)</x:f>
      </x:c>
      <x:c r="K8" s="81" t="n">
        <x:v>37407</x:v>
      </x:c>
      <x:c r="L8" s="81" t="n">
        <x:v>21522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