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<x:sst xmlns:x="http://schemas.openxmlformats.org/spreadsheetml/2006/main" count="233" uniqueCount="233">
  <x:si>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</x:si>
  <x:si>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</x:si>
  <x:si>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Wheatland-Chili</x:t>
  </x:si>
  <x:si>
    <x:t>BEDS Code</x:t>
  </x:si>
  <x:si>
    <x:t>262001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</x:si>
  <x:si>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</x:si>
  <x:si>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</x:si>
  <x:si>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</x:si>
  <x:si>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</x:si>
  <x:si>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</x:si>
  <x:si>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Jessica Jackson</x:t>
  </x:si>
  <x:si>
    <x:t>Street Address Line 1</x:t>
  </x:si>
  <x:si>
    <x:t>13 Beckwith Avenue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</x:si>
  <x:si>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</x:si>
  <x:si>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</x:si>
  <x:si>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</x:si>
  <x:si>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</x:si>
  <x:si>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</x:si>
  <x:si>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jessica_jackson@wheatland.k12.ny.us</x:t>
  </x:si>
  <x:si>
    <x:t>City</x:t>
  </x:si>
  <x:si>
    <x:t>Scottsville</x:t>
  </x:si>
  <x:si>
    <x:t>Phone Number</x:t>
  </x:si>
  <x:si>
    <x:t>5858896244</x:t>
  </x:si>
  <x:si>
    <x:t>Zip Code</x:t>
  </x:si>
  <x:si>
    <x:t>14546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</x:si>
  <x:si>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</x:si>
  <x:si>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</x:si>
  <x:si>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</x:si>
  <x:si>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</x:si>
  <x:si>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</x:si>
  <x:si>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</x:si>
  <x:si>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</x:si>
  <x:si>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</x:si>
  <x:si>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</x:si>
  <x:si>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</x:si>
  <x:si>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</x:si>
  <x:si>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</x:si>
  <x:si>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</x:si>
  <x:si>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</x:si>
  <x:si>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</x:si>
  <x:si>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</x:si>
  <x:si>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</x:si>
  <x:si>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</x:si>
  <x:si>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</x:si>
  <x:si>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</x:si>
  <x:si>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</x:si>
  <x:si>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</x:si>
  <x:si>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</x:si>
  <x:si>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</x:si>
  <x:si>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</x:si>
  <x:si>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</x:si>
  <x:si>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</x:si>
  <x:si>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</x:si>
  <x:si>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</x:si>
  <x:si>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</x:si>
  <x:si>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</x:si>
  <x:si>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</x:si>
  <x:si>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</x:si>
  <x:si>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</x:si>
  <x:si>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</x:si>
  <x:si>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</x:si>
  <x:si>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</x:si>
  <x:si>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</x:si>
  <x:si>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</x:si>
  <x:si>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</x:si>
  <x:si>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</x:si>
  <x:si>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</x:si>
  <x:si>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</x:si>
  <x:si>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</x:si>
  <x:si>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</x:si>
  <x:si>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</x:si>
  <x:si>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</x:si>
  <x:si>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</x:si>
  <x:si>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</x:si>
  <x:si>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</x:si>
  <x:si>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</x:si>
  <x:si>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</x:si>
  <x:si>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</x:si>
  <x:si>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</x:si>
  <x:si>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</x:si>
  <x:si>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</x:si>
  <x:si>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</x:si>
  <x:si>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</x:si>
  <x:si>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</x:si>
  <x:si>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</x:si>
  <x:si>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</x:si>
  <x:si>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</x:si>
  <x:si>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</x:si>
  <x:si>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</x:si>
  <x:si>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</x:si>
  <x:si>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</x:si>
  <x:si>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</x:si>
  <x:si>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</x:si>
  <x:si>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</x:si>
  <x:si>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</x:si>
  <x:si>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</x:si>
  <x:si>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</x:si>
  <x:si>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</x:si>
  <x:si>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</x:si>
  <x:si>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</x:si>
  <x:si>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</x:si>
  <x:si>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</x:si>
  <x:si>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</x:si>
  <x:si>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</x:si>
  <x:si>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</x:si>
  <x:si>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</x:si>
  <x:si>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</x:si>
  <x:si>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</x:si>
  <x:si>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</x:si>
  <x:si>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</x:si>
  <x:si>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</x:si>
  <x:si>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</x:si>
  <x:si>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</x:si>
  <x:si>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</x:si>
  <x:si>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</x:si>
  <x:si>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</x:si>
  <x:si>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</x:si>
  <x:si>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</x:si>
  <x:si>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</x:si>
  <x:si>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</x:si>
  <x:si>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</x:si>
  <x:si>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</x:si>
  <x:si>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</x:si>
  <x:si>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</x:si>
  <x:si>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</x:si>
  <x:si>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</x:si>
  <x:si>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</x:si>
  <x:si>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</x:si>
  <x:si>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</x:si>
  <x:si>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</x:si>
  <x:si>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</x:si>
  <x:si>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262001040003</x:t>
  </x:si>
  <x:si>
    <x:t>WHEATLAND-CHILI HIGH SCHOOL</x:t>
  </x:si>
  <x:si>
    <x:t>Middle/Junior High School</x:t>
  </x:si>
  <x:si>
    <x:t>6</x:t>
  </x:si>
  <x:si>
    <x:t>12</x:t>
  </x:si>
  <x:si>
    <x:t>Yes</x:t>
  </x:si>
  <x:si>
    <x:t>No</x:t>
  </x:si>
  <x:si>
    <x:t>262001040004</x:t>
  </x:si>
  <x:si>
    <x:t>T J CONNOR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</x:si>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</x:sst>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20909493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3488819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37000</x:v>
      </x:c>
      <x:c r="E16" s="10" t="n">
        <x:v>333000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2156126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37000</x:v>
      </x:c>
      <x:c r="E24" s="10" t="n">
        <x:v>333000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973014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336903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58689</x:v>
      </x:c>
      <x:c r="E33" s="10" t="n">
        <x:v>0</x:v>
      </x:c>
      <x:c r="F33" s="7" t="n">
        <x:v>3</x:v>
      </x:c>
      <x:c r="G33" s="132" t="n">
        <x:v>19563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1297115</x:v>
      </x:c>
      <x:c r="E37" s="10" t="n">
        <x:v>0</x:v>
      </x:c>
      <x:c r="F37" s="7" t="n">
        <x:v>12</x:v>
      </x:c>
      <x:c r="G37" s="132" t="n">
        <x:v>108092.916666667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425000</x:v>
      </x:c>
      <x:c r="E38" s="10" t="n">
        <x:v>0</x:v>
      </x:c>
      <x:c r="F38" s="7" t="n">
        <x:v>9</x:v>
      </x:c>
      <x:c r="G38" s="132" t="n">
        <x:v>47222.2222222222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651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25188</x:v>
      </x:c>
      <x:c r="E62" s="10" t="n">
        <x:v>0</x:v>
      </x:c>
      <x:c r="F62" s="84" t="n">
        <x:v>0.1</x:v>
      </x:c>
      <x:c r="G62" s="132" t="n">
        <x:v>251880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816753</x:v>
      </x:c>
      <x:c r="E63" s="10" t="n">
        <x:v>0</x:v>
      </x:c>
      <x:c r="F63" s="84" t="n">
        <x:v>6.5</x:v>
      </x:c>
      <x:c r="G63" s="132" t="n">
        <x:v>125654.307692308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1007521</x:v>
      </x:c>
      <x:c r="E64" s="10" t="n">
        <x:v>0</x:v>
      </x:c>
      <x:c r="F64" s="84" t="n">
        <x:v>13</x:v>
      </x:c>
      <x:c r="G64" s="132" t="n">
        <x:v>77501.6153846154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479643</x:v>
      </x:c>
      <x:c r="E65" s="10" t="n">
        <x:v>970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474192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226452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50864</x:v>
      </x:c>
      <x:c r="E74" s="10" t="n">
        <x:v>141246</x:v>
      </x:c>
      <x:c r="F74" s="84" t="n">
        <x:v>0.6</x:v>
      </x:c>
      <x:c r="G74" s="132" t="n">
        <x:v>320183.333333333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15940</x:v>
      </x:c>
      <x:c r="E77" s="10" t="n">
        <x:v>0</x:v>
      </x:c>
      <x:c r="F77" s="84" t="n">
        <x:v>1</x:v>
      </x:c>
      <x:c r="G77" s="132" t="n">
        <x:v>15940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57860</x:v>
      </x:c>
      <x:c r="E78" s="10" t="n">
        <x:v>25876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523617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4957061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9388925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358</x:v>
      </x:c>
      <x:c r="L8" s="107" t="n">
        <x:v>0</x:v>
      </x:c>
      <x:c r="M8" s="107" t="n">
        <x:v>0</x:v>
      </x:c>
      <x:c r="N8" s="107" t="n">
        <x:v>122</x:v>
      </x:c>
      <x:c r="O8" s="107" t="n">
        <x:v>7</x:v>
      </x:c>
      <x:c r="P8" s="107" t="n">
        <x:v>48</x:v>
      </x:c>
      <x:c r="Q8" s="108" t="n">
        <x:v>9</x:v>
      </x:c>
      <x:c r="R8" s="108" t="n">
        <x:v>31</x:v>
      </x:c>
      <x:c r="S8" s="108" t="n">
        <x:v>7</x:v>
      </x:c>
      <x:c r="T8" s="108" t="n">
        <x:v>2</x:v>
      </x:c>
      <x:c r="U8" s="108" t="n">
        <x:v>4</x:v>
      </x:c>
      <x:c r="V8" s="108" t="n">
        <x:v>13.5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293</x:v>
      </x:c>
      <x:c r="L9" s="107" t="n">
        <x:v>32</x:v>
      </x:c>
      <x:c r="M9" s="107" t="n">
        <x:v>7</x:v>
      </x:c>
      <x:c r="N9" s="107" t="n">
        <x:v>156</x:v>
      </x:c>
      <x:c r="O9" s="107" t="n">
        <x:v>7</x:v>
      </x:c>
      <x:c r="P9" s="107" t="n">
        <x:v>34</x:v>
      </x:c>
      <x:c r="Q9" s="108" t="n">
        <x:v>7</x:v>
      </x:c>
      <x:c r="R9" s="108" t="n">
        <x:v>30</x:v>
      </x:c>
      <x:c r="S9" s="108" t="n">
        <x:v>12</x:v>
      </x:c>
      <x:c r="T9" s="108" t="n">
        <x:v>2</x:v>
      </x:c>
      <x:c r="U9" s="108" t="n">
        <x:v>3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2954143</x:v>
      </x:c>
      <x:c r="E8" s="81" t="n">
        <x:v>1238396</x:v>
      </x:c>
      <x:c r="F8" s="116" t="n">
        <x:v>1979714.06463635</x:v>
      </x:c>
      <x:c r="G8" s="81" t="n">
        <x:v>897668</x:v>
      </x:c>
      <x:c r="H8" s="81" t="n">
        <x:v>1585728</x:v>
      </x:c>
      <x:c r="I8" s="117">
        <x:f>SUM(D8:H8)</x:f>
      </x:c>
      <x:c r="J8" s="81" t="n">
        <x:v>5689777</x:v>
      </x:c>
      <x:c r="K8" s="81" t="n">
        <x:v>0</x:v>
      </x:c>
      <x:c r="L8" s="81" t="n">
        <x:v>887950</x:v>
      </x:c>
      <x:c r="M8" s="81" t="n">
        <x:v>0</x:v>
      </x:c>
      <x:c r="N8" s="81" t="n">
        <x:v>406323</x:v>
      </x:c>
      <x:c r="O8" s="81" t="n">
        <x:v>641357</x:v>
      </x:c>
      <x:c r="P8" s="81" t="n">
        <x:v>1030242</x:v>
      </x:c>
      <x:c r="Q8" s="117">
        <x:f>SUM(J8:P8)</x:f>
      </x:c>
      <x:c r="R8" s="81" t="n">
        <x:v>6004747</x:v>
      </x:c>
      <x:c r="S8" s="81" t="n">
        <x:v>2650902</x:v>
      </x:c>
      <x:c r="T8" s="59">
        <x:f>SUM('Part C'!$R8:$S8)</x:f>
      </x:c>
      <x:c r="U8" s="81" t="n">
        <x:v>16773.0363128492</x:v>
      </x:c>
      <x:c r="V8" s="81" t="n">
        <x:v>7404.75418994413</x:v>
      </x:c>
      <x:c r="W8" s="81" t="n">
        <x:v>1995524.16811594</x:v>
      </x:c>
      <x:c r="X8" s="81" t="n">
        <x:v>10651173.1681159</x:v>
      </x:c>
      <x:c r="Y8" s="12" t="n">
        <x:v>29751.8803578658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2295053</x:v>
      </x:c>
      <x:c r="E9" s="81" t="n">
        <x:v>1006303</x:v>
      </x:c>
      <x:c r="F9" s="116" t="n">
        <x:v>1558898.0580912</x:v>
      </x:c>
      <x:c r="G9" s="81" t="n">
        <x:v>505675</x:v>
      </x:c>
      <x:c r="H9" s="81" t="n">
        <x:v>1283765</x:v>
      </x:c>
      <x:c r="I9" s="117">
        <x:f>SUM(D9:H9)</x:f>
      </x:c>
      <x:c r="J9" s="81" t="n">
        <x:v>4501953</x:v>
      </x:c>
      <x:c r="K9" s="81" t="n">
        <x:v>81000</x:v>
      </x:c>
      <x:c r="L9" s="81" t="n">
        <x:v>605460</x:v>
      </x:c>
      <x:c r="M9" s="81" t="n">
        <x:v>67907</x:v>
      </x:c>
      <x:c r="N9" s="81" t="n">
        <x:v>383938</x:v>
      </x:c>
      <x:c r="O9" s="81" t="n">
        <x:v>511653</x:v>
      </x:c>
      <x:c r="P9" s="81" t="n">
        <x:v>497783</x:v>
      </x:c>
      <x:c r="Q9" s="117">
        <x:f>SUM(J9:P9)</x:f>
      </x:c>
      <x:c r="R9" s="81" t="n">
        <x:v>5979869</x:v>
      </x:c>
      <x:c r="S9" s="81" t="n">
        <x:v>669825</x:v>
      </x:c>
      <x:c r="T9" s="59">
        <x:f>SUM('Part C'!$R9:$S9)</x:f>
      </x:c>
      <x:c r="U9" s="81" t="n">
        <x:v>18011.6536144578</x:v>
      </x:c>
      <x:c r="V9" s="81" t="n">
        <x:v>2017.54518072289</x:v>
      </x:c>
      <x:c r="W9" s="81" t="n">
        <x:v>1850597.83188406</x:v>
      </x:c>
      <x:c r="X9" s="81" t="n">
        <x:v>8500291.83188406</x:v>
      </x:c>
      <x:c r="Y9" s="12" t="n">
        <x:v>25603.2886502532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81000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