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<x:sst xmlns:x="http://schemas.openxmlformats.org/spreadsheetml/2006/main" count="244" uniqueCount="244">
  <x:si>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</x:si>
  <x:si>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</x:si>
  <x:si>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Westbury</x:t>
  </x:si>
  <x:si>
    <x:t>BEDS Code</x:t>
  </x:si>
  <x:si>
    <x:t>280401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</x:si>
  <x:si>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</x:si>
  <x:si>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</x:si>
  <x:si>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</x:si>
  <x:si>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</x:si>
  <x:si>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</x:si>
  <x:si>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Lyne Tayor</x:t>
  </x:si>
  <x:si>
    <x:t>Street Address Line 1</x:t>
  </x:si>
  <x:si>
    <x:t>2 Hitchcock Lane</x:t>
  </x:si>
  <x:si>
    <x:t>Title of Contact</x:t>
  </x:si>
  <x:si>
    <x:t>Business Official</x:t>
  </x:si>
  <x:si>
    <x:t>Street Address Line 2</x:t>
  </x:si>
  <x:si>
    <x:t/>
  </x:si>
  <x:si>
    <x:t>Email Address</x:t>
  </x:si>
  <x:si>
    <x:t>lmtaylor@westburyschools.org</x:t>
  </x:si>
  <x:si>
    <x:t>City</x:t>
  </x:si>
  <x:si>
    <x:t>Old Wetbury</x:t>
  </x:si>
  <x:si>
    <x:t>Phone Number</x:t>
  </x:si>
  <x:si>
    <x:t>5168741803</x:t>
  </x:si>
  <x:si>
    <x:t>Zip Code</x:t>
  </x:si>
  <x:si>
    <x:t>11568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</x:si>
  <x:si>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</x:si>
  <x:si>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</x:si>
  <x:si>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</x:si>
  <x:si>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</x:si>
  <x:si>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</x:si>
  <x:si>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</x:si>
  <x:si>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</x:si>
  <x:si>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</x:si>
  <x:si>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</x:si>
  <x:si>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</x:si>
  <x:si>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</x:si>
  <x:si>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</x:si>
  <x:si>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</x:si>
  <x:si>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</x:si>
  <x:si>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</x:si>
  <x:si>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</x:si>
  <x:si>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</x:si>
  <x:si>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</x:si>
  <x:si>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</x:si>
  <x:si>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</x:si>
  <x:si>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</x:si>
  <x:si>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</x:si>
  <x:si>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</x:si>
  <x:si>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</x:si>
  <x:si>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</x:si>
  <x:si>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</x:si>
  <x:si>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</x:si>
  <x:si>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</x:si>
  <x:si>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</x:si>
  <x:si>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</x:si>
  <x:si>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</x:si>
  <x:si>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</x:si>
  <x:si>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</x:si>
  <x:si>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</x:si>
  <x:si>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</x:si>
  <x:si>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</x:si>
  <x:si>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</x:si>
  <x:si>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</x:si>
  <x:si>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</x:si>
  <x:si>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</x:si>
  <x:si>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</x:si>
  <x:si>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</x:si>
  <x:si>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</x:si>
  <x:si>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</x:si>
  <x:si>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</x:si>
  <x:si>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</x:si>
  <x:si>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</x:si>
  <x:si>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</x:si>
  <x:si>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</x:si>
  <x:si>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</x:si>
  <x:si>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</x:si>
  <x:si>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</x:si>
  <x:si>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</x:si>
  <x:si>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</x:si>
  <x:si>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</x:si>
  <x:si>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</x:si>
  <x:si>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</x:si>
  <x:si>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</x:si>
  <x:si>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</x:si>
  <x:si>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</x:si>
  <x:si>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</x:si>
  <x:si>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</x:si>
  <x:si>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</x:si>
  <x:si>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</x:si>
  <x:si>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</x:si>
  <x:si>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</x:si>
  <x:si>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</x:si>
  <x:si>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</x:si>
  <x:si>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</x:si>
  <x:si>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</x:si>
  <x:si>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</x:si>
  <x:si>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</x:si>
  <x:si>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</x:si>
  <x:si>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</x:si>
  <x:si>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</x:si>
  <x:si>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</x:si>
  <x:si>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</x:si>
  <x:si>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</x:si>
  <x:si>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</x:si>
  <x:si>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</x:si>
  <x:si>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</x:si>
  <x:si>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</x:si>
  <x:si>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</x:si>
  <x:si>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</x:si>
  <x:si>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</x:si>
  <x:si>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</x:si>
  <x:si>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</x:si>
  <x:si>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</x:si>
  <x:si>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</x:si>
  <x:si>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</x:si>
  <x:si>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</x:si>
  <x:si>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</x:si>
  <x:si>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</x:si>
  <x:si>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</x:si>
  <x:si>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</x:si>
  <x:si>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</x:si>
  <x:si>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</x:si>
  <x:si>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</x:si>
  <x:si>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</x:si>
  <x:si>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</x:si>
  <x:si>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</x:si>
  <x:si>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</x:si>
  <x:si>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</x:si>
  <x:si>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</x:si>
  <x:si>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</x:si>
  <x:si>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</x:si>
  <x:si>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280401030001</x:t>
  </x:si>
  <x:si>
    <x:t>PARK AVENUE SCHOOL</x:t>
  </x:si>
  <x:si>
    <x:t>Elementary School</x:t>
  </x:si>
  <x:si>
    <x:t>1</x:t>
  </x:si>
  <x:si>
    <x:t>5</x:t>
  </x:si>
  <x:si>
    <x:t>Yes</x:t>
  </x:si>
  <x:si>
    <x:t>No</x:t>
  </x:si>
  <x:si>
    <x:t>280401030002</x:t>
  </x:si>
  <x:si>
    <x:t>DREXEL AVENUE SCHOOL</x:t>
  </x:si>
  <x:si>
    <x:t>280401030003</x:t>
  </x:si>
  <x:si>
    <x:t>DRYDEN STREET SCHOOL</x:t>
  </x:si>
  <x:si>
    <x:t>K</x:t>
  </x:si>
  <x:si>
    <x:t>280401030005</x:t>
  </x:si>
  <x:si>
    <x:t>POWELLS LANE SCHOOL</x:t>
  </x:si>
  <x:si>
    <x:t>280401030006</x:t>
  </x:si>
  <x:si>
    <x:t>WESTBURY MIDDLE SCHOOL</x:t>
  </x:si>
  <x:si>
    <x:t>Middle/Junior High School</x:t>
  </x:si>
  <x:si>
    <x:t>6</x:t>
  </x:si>
  <x:si>
    <x:t>8</x:t>
  </x:si>
  <x:si>
    <x:t>280401030007</x:t>
  </x:si>
  <x:si>
    <x:t>WESTBURY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</x:si>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</x:sst>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168777799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2224453</x:v>
      </x:c>
      <x:c r="E15" s="10" t="n">
        <x:v>9488284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493650</x:v>
      </x:c>
      <x:c r="E16" s="10" t="n">
        <x:v>3865000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5375438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4648160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493650</x:v>
      </x:c>
      <x:c r="E24" s="10" t="n">
        <x:v>3865000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5500</x:v>
      </x:c>
      <x:c r="E25" s="10" t="n">
        <x:v>810093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148655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10615812</x:v>
      </x:c>
      <x:c r="E27" s="10" t="n">
        <x:v>680000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200672</x:v>
      </x:c>
      <x:c r="E28" s="10" t="n">
        <x:v>245412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1693307</x:v>
      </x:c>
      <x:c r="E33" s="10" t="n">
        <x:v>0</x:v>
      </x:c>
      <x:c r="F33" s="7" t="n">
        <x:v>80</x:v>
      </x:c>
      <x:c r="G33" s="132" t="n">
        <x:v>21166.3375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2677458</x:v>
      </x:c>
      <x:c r="E35" s="10" t="n">
        <x:v>0</x:v>
      </x:c>
      <x:c r="F35" s="7" t="n">
        <x:v>35</x:v>
      </x:c>
      <x:c r="G35" s="132" t="n">
        <x:v>76498.8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1189453</x:v>
      </x:c>
      <x:c r="E36" s="10" t="n">
        <x:v>0</x:v>
      </x:c>
      <x:c r="F36" s="7" t="n">
        <x:v>285</x:v>
      </x:c>
      <x:c r="G36" s="132" t="n">
        <x:v>4173.51929824561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8826150</x:v>
      </x:c>
      <x:c r="E37" s="10" t="n">
        <x:v>0</x:v>
      </x:c>
      <x:c r="F37" s="7" t="n">
        <x:v>115</x:v>
      </x:c>
      <x:c r="G37" s="132" t="n">
        <x:v>76749.1304347826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3672101</x:v>
      </x:c>
      <x:c r="E38" s="10" t="n">
        <x:v>0</x:v>
      </x:c>
      <x:c r="F38" s="7" t="n">
        <x:v>40</x:v>
      </x:c>
      <x:c r="G38" s="132" t="n">
        <x:v>91802.525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460000</x:v>
      </x:c>
      <x:c r="E41" s="10" t="n">
        <x:v>0</x:v>
      </x:c>
      <x:c r="F41" s="7" t="n">
        <x:v>60</x:v>
      </x:c>
      <x:c r="G41" s="132" t="n">
        <x:v>7666.66666666667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475000</x:v>
      </x:c>
      <x:c r="E42" s="10" t="n">
        <x:v>0</x:v>
      </x:c>
      <x:c r="F42" s="7" t="n">
        <x:v>5</x:v>
      </x:c>
      <x:c r="G42" s="132" t="n">
        <x:v>95000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98625</x:v>
      </x:c>
      <x:c r="E43" s="10" t="n">
        <x:v>0</x:v>
      </x:c>
      <x:c r="F43" s="7" t="n">
        <x:v>51</x:v>
      </x:c>
      <x:c r="G43" s="132" t="n">
        <x:v>1933.82352941176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218014</x:v>
      </x:c>
      <x:c r="E62" s="10" t="n">
        <x:v>0</x:v>
      </x:c>
      <x:c r="F62" s="84" t="n">
        <x:v>1</x:v>
      </x:c>
      <x:c r="G62" s="132" t="n">
        <x:v>218014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2971439</x:v>
      </x:c>
      <x:c r="E63" s="10" t="n">
        <x:v>0</x:v>
      </x:c>
      <x:c r="F63" s="84" t="n">
        <x:v>17.5</x:v>
      </x:c>
      <x:c r="G63" s="132" t="n">
        <x:v>169796.514285714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10248945</x:v>
      </x:c>
      <x:c r="E64" s="10" t="n">
        <x:v>0</x:v>
      </x:c>
      <x:c r="F64" s="84" t="n">
        <x:v>47.5</x:v>
      </x:c>
      <x:c r="G64" s="132" t="n">
        <x:v>215767.263157895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2048454</x:v>
      </x:c>
      <x:c r="E65" s="10" t="n">
        <x:v>6985</x:v>
      </x:c>
      <x:c r="F65" s="84" t="n">
        <x:v>34</x:v>
      </x:c>
      <x:c r="G65" s="132" t="n">
        <x:v>60454.0882352941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3140415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835001</x:v>
      </x:c>
      <x:c r="E72" s="10" t="n">
        <x:v>0</x:v>
      </x:c>
      <x:c r="F72" s="84" t="n">
        <x:v>4</x:v>
      </x:c>
      <x:c r="G72" s="132" t="n">
        <x:v>208750.25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46109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71298</x:v>
      </x:c>
      <x:c r="E74" s="10" t="n">
        <x:v>2483896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835907</x:v>
      </x:c>
      <x:c r="E77" s="10" t="n">
        <x:v>0</x:v>
      </x:c>
      <x:c r="F77" s="84" t="n">
        <x:v>4</x:v>
      </x:c>
      <x:c r="G77" s="132" t="n">
        <x:v>208976.75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312817</x:v>
      </x:c>
      <x:c r="E78" s="10" t="n">
        <x:v>36745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4300000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33307134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78239976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606</x:v>
      </x:c>
      <x:c r="L8" s="107" t="n">
        <x:v>0</x:v>
      </x:c>
      <x:c r="M8" s="107" t="n">
        <x:v>0</x:v>
      </x:c>
      <x:c r="N8" s="107" t="n">
        <x:v>390</x:v>
      </x:c>
      <x:c r="O8" s="107" t="n">
        <x:v>246</x:v>
      </x:c>
      <x:c r="P8" s="107" t="n">
        <x:v>64</x:v>
      </x:c>
      <x:c r="Q8" s="108" t="n">
        <x:v>9</x:v>
      </x:c>
      <x:c r="R8" s="108" t="n">
        <x:v>63</x:v>
      </x:c>
      <x:c r="S8" s="108" t="n">
        <x:v>26</x:v>
      </x:c>
      <x:c r="T8" s="108" t="n">
        <x:v>3</x:v>
      </x:c>
      <x:c r="U8" s="108" t="n">
        <x:v>7</x:v>
      </x:c>
      <x:c r="V8" s="108" t="n">
        <x:v>26.5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518</x:v>
      </x:c>
      <x:c r="L9" s="107" t="n">
        <x:v>0</x:v>
      </x:c>
      <x:c r="M9" s="107" t="n">
        <x:v>0</x:v>
      </x:c>
      <x:c r="N9" s="107" t="n">
        <x:v>318</x:v>
      </x:c>
      <x:c r="O9" s="107" t="n">
        <x:v>198</x:v>
      </x:c>
      <x:c r="P9" s="107" t="n">
        <x:v>69</x:v>
      </x:c>
      <x:c r="Q9" s="108" t="n">
        <x:v>4</x:v>
      </x:c>
      <x:c r="R9" s="108" t="n">
        <x:v>49</x:v>
      </x:c>
      <x:c r="S9" s="108" t="n">
        <x:v>15</x:v>
      </x:c>
      <x:c r="T9" s="108" t="n">
        <x:v>2</x:v>
      </x:c>
      <x:c r="U9" s="108" t="n">
        <x:v>4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142</x:v>
      </x:c>
      <x:c r="F10" s="170" t="s">
        <x:v>134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308</x:v>
      </x:c>
      <x:c r="L10" s="107" t="n">
        <x:v>0</x:v>
      </x:c>
      <x:c r="M10" s="107" t="n">
        <x:v>0</x:v>
      </x:c>
      <x:c r="N10" s="107" t="n">
        <x:v>141</x:v>
      </x:c>
      <x:c r="O10" s="107" t="n">
        <x:v>76</x:v>
      </x:c>
      <x:c r="P10" s="107" t="n">
        <x:v>34</x:v>
      </x:c>
      <x:c r="Q10" s="108" t="n">
        <x:v>8</x:v>
      </x:c>
      <x:c r="R10" s="108" t="n">
        <x:v>19</x:v>
      </x:c>
      <x:c r="S10" s="108" t="n">
        <x:v>23</x:v>
      </x:c>
      <x:c r="T10" s="108" t="n">
        <x:v>1</x:v>
      </x:c>
      <x:c r="U10" s="108" t="n">
        <x:v>4</x:v>
      </x:c>
      <x:c r="V10" s="108" t="n">
        <x:v>31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456</x:v>
      </x:c>
      <x:c r="L11" s="107" t="n">
        <x:v>0</x:v>
      </x:c>
      <x:c r="M11" s="107" t="n">
        <x:v>0</x:v>
      </x:c>
      <x:c r="N11" s="107" t="n">
        <x:v>290</x:v>
      </x:c>
      <x:c r="O11" s="107" t="n">
        <x:v>154</x:v>
      </x:c>
      <x:c r="P11" s="107" t="n">
        <x:v>54</x:v>
      </x:c>
      <x:c r="Q11" s="108" t="n">
        <x:v>7</x:v>
      </x:c>
      <x:c r="R11" s="108" t="n">
        <x:v>44</x:v>
      </x:c>
      <x:c r="S11" s="108" t="n">
        <x:v>20</x:v>
      </x:c>
      <x:c r="T11" s="108" t="n">
        <x:v>2</x:v>
      </x:c>
      <x:c r="U11" s="108" t="n">
        <x:v>4</x:v>
      </x:c>
      <x:c r="V11" s="108" t="n">
        <x:v>17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147</x:v>
      </x:c>
      <x:c r="E12" s="170" t="s">
        <x:v>148</x:v>
      </x:c>
      <x:c r="F12" s="170" t="s">
        <x:v>149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1121</x:v>
      </x:c>
      <x:c r="L12" s="107" t="n">
        <x:v>0</x:v>
      </x:c>
      <x:c r="M12" s="107" t="n">
        <x:v>0</x:v>
      </x:c>
      <x:c r="N12" s="107" t="n">
        <x:v>707</x:v>
      </x:c>
      <x:c r="O12" s="107" t="n">
        <x:v>313</x:v>
      </x:c>
      <x:c r="P12" s="107" t="n">
        <x:v>105</x:v>
      </x:c>
      <x:c r="Q12" s="108" t="n">
        <x:v>9</x:v>
      </x:c>
      <x:c r="R12" s="108" t="n">
        <x:v>107</x:v>
      </x:c>
      <x:c r="S12" s="108" t="n">
        <x:v>30</x:v>
      </x:c>
      <x:c r="T12" s="108" t="n">
        <x:v>3</x:v>
      </x:c>
      <x:c r="U12" s="108" t="n">
        <x:v>10.4</x:v>
      </x:c>
      <x:c r="V12" s="108" t="n">
        <x:v>44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152</x:v>
      </x:c>
      <x:c r="E13" s="170" t="s">
        <x:v>153</x:v>
      </x:c>
      <x:c r="F13" s="170" t="s">
        <x:v>154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1610</x:v>
      </x:c>
      <x:c r="L13" s="107" t="n">
        <x:v>0</x:v>
      </x:c>
      <x:c r="M13" s="107" t="n">
        <x:v>0</x:v>
      </x:c>
      <x:c r="N13" s="107" t="n">
        <x:v>930</x:v>
      </x:c>
      <x:c r="O13" s="107" t="n">
        <x:v>352</x:v>
      </x:c>
      <x:c r="P13" s="107" t="n">
        <x:v>126</x:v>
      </x:c>
      <x:c r="Q13" s="108" t="n">
        <x:v>13</x:v>
      </x:c>
      <x:c r="R13" s="108" t="n">
        <x:v>111</x:v>
      </x:c>
      <x:c r="S13" s="108" t="n">
        <x:v>24</x:v>
      </x:c>
      <x:c r="T13" s="108" t="n">
        <x:v>4</x:v>
      </x:c>
      <x:c r="U13" s="108" t="n">
        <x:v>12</x:v>
      </x:c>
      <x:c r="V13" s="108" t="n">
        <x:v>46.5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8261053</x:v>
      </x:c>
      <x:c r="E8" s="81" t="n">
        <x:v>2224153</x:v>
      </x:c>
      <x:c r="F8" s="116" t="n">
        <x:v>3887344.94831135</x:v>
      </x:c>
      <x:c r="G8" s="81" t="n">
        <x:v>1309070</x:v>
      </x:c>
      <x:c r="H8" s="81" t="n">
        <x:v>1075983</x:v>
      </x:c>
      <x:c r="I8" s="117">
        <x:f>SUM(D8:H8)</x:f>
      </x:c>
      <x:c r="J8" s="81" t="n">
        <x:v>9811635</x:v>
      </x:c>
      <x:c r="K8" s="81" t="n">
        <x:v>0</x:v>
      </x:c>
      <x:c r="L8" s="81" t="n">
        <x:v>3895295</x:v>
      </x:c>
      <x:c r="M8" s="81" t="n">
        <x:v>0</x:v>
      </x:c>
      <x:c r="N8" s="81" t="n">
        <x:v>917596</x:v>
      </x:c>
      <x:c r="O8" s="81" t="n">
        <x:v>709672</x:v>
      </x:c>
      <x:c r="P8" s="81" t="n">
        <x:v>1423407</x:v>
      </x:c>
      <x:c r="Q8" s="117">
        <x:f>SUM(J8:P8)</x:f>
      </x:c>
      <x:c r="R8" s="81" t="n">
        <x:v>16326104</x:v>
      </x:c>
      <x:c r="S8" s="81" t="n">
        <x:v>431502</x:v>
      </x:c>
      <x:c r="T8" s="59">
        <x:f>SUM('Part C'!$R8:$S8)</x:f>
      </x:c>
      <x:c r="U8" s="81" t="n">
        <x:v>26940.7656765677</x:v>
      </x:c>
      <x:c r="V8" s="81" t="n">
        <x:v>712.049504950495</x:v>
      </x:c>
      <x:c r="W8" s="81" t="n">
        <x:v>3615274.11777441</x:v>
      </x:c>
      <x:c r="X8" s="81" t="n">
        <x:v>20372880.1177744</x:v>
      </x:c>
      <x:c r="Y8" s="12" t="n">
        <x:v>33618.6140557333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6470988</x:v>
      </x:c>
      <x:c r="E9" s="81" t="n">
        <x:v>1611438</x:v>
      </x:c>
      <x:c r="F9" s="116" t="n">
        <x:v>2996524.61584448</x:v>
      </x:c>
      <x:c r="G9" s="81" t="n">
        <x:v>1145854</x:v>
      </x:c>
      <x:c r="H9" s="81" t="n">
        <x:v>1077638</x:v>
      </x:c>
      <x:c r="I9" s="117">
        <x:f>SUM(D9:H9)</x:f>
      </x:c>
      <x:c r="J9" s="81" t="n">
        <x:v>7898542</x:v>
      </x:c>
      <x:c r="K9" s="81" t="n">
        <x:v>0</x:v>
      </x:c>
      <x:c r="L9" s="81" t="n">
        <x:v>2980313</x:v>
      </x:c>
      <x:c r="M9" s="81" t="n">
        <x:v>0</x:v>
      </x:c>
      <x:c r="N9" s="81" t="n">
        <x:v>736817</x:v>
      </x:c>
      <x:c r="O9" s="81" t="n">
        <x:v>641309</x:v>
      </x:c>
      <x:c r="P9" s="81" t="n">
        <x:v>1045461</x:v>
      </x:c>
      <x:c r="Q9" s="117">
        <x:f>SUM(J9:P9)</x:f>
      </x:c>
      <x:c r="R9" s="81" t="n">
        <x:v>12733876</x:v>
      </x:c>
      <x:c r="S9" s="81" t="n">
        <x:v>568568</x:v>
      </x:c>
      <x:c r="T9" s="59">
        <x:f>SUM('Part C'!$R9:$S9)</x:f>
      </x:c>
      <x:c r="U9" s="81" t="n">
        <x:v>24582.7722007722</x:v>
      </x:c>
      <x:c r="V9" s="81" t="n">
        <x:v>1097.62162162162</x:v>
      </x:c>
      <x:c r="W9" s="81" t="n">
        <x:v>3090283.81684347</x:v>
      </x:c>
      <x:c r="X9" s="81" t="n">
        <x:v>16392727.8168435</x:v>
      </x:c>
      <x:c r="Y9" s="12" t="n">
        <x:v>31646.192696609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3249788</x:v>
      </x:c>
      <x:c r="E10" s="81" t="n">
        <x:v>1031857</x:v>
      </x:c>
      <x:c r="F10" s="116" t="n">
        <x:v>1587401.43600541</x:v>
      </x:c>
      <x:c r="G10" s="81" t="n">
        <x:v>668104</x:v>
      </x:c>
      <x:c r="H10" s="81" t="n">
        <x:v>599145</x:v>
      </x:c>
      <x:c r="I10" s="117">
        <x:f>SUM(D10:H10)</x:f>
      </x:c>
      <x:c r="J10" s="81" t="n">
        <x:v>4354830</x:v>
      </x:c>
      <x:c r="K10" s="81" t="n">
        <x:v>0</x:v>
      </x:c>
      <x:c r="L10" s="81" t="n">
        <x:v>1545016</x:v>
      </x:c>
      <x:c r="M10" s="81" t="n">
        <x:v>0</x:v>
      </x:c>
      <x:c r="N10" s="81" t="n">
        <x:v>504201</x:v>
      </x:c>
      <x:c r="O10" s="81" t="n">
        <x:v>265666</x:v>
      </x:c>
      <x:c r="P10" s="81" t="n">
        <x:v>466582</x:v>
      </x:c>
      <x:c r="Q10" s="117">
        <x:f>SUM(J10:P10)</x:f>
      </x:c>
      <x:c r="R10" s="81" t="n">
        <x:v>6755558</x:v>
      </x:c>
      <x:c r="S10" s="81" t="n">
        <x:v>380737</x:v>
      </x:c>
      <x:c r="T10" s="59">
        <x:f>SUM('Part C'!$R10:$S10)</x:f>
      </x:c>
      <x:c r="U10" s="81" t="n">
        <x:v>21933.6298701299</x:v>
      </x:c>
      <x:c r="V10" s="81" t="n">
        <x:v>1236.15909090909</x:v>
      </x:c>
      <x:c r="W10" s="81" t="n">
        <x:v>1837466.05325828</x:v>
      </x:c>
      <x:c r="X10" s="81" t="n">
        <x:v>8973761.05325828</x:v>
      </x:c>
      <x:c r="Y10" s="12" t="n">
        <x:v>29135.5878352542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5803597</x:v>
      </x:c>
      <x:c r="E11" s="81" t="n">
        <x:v>1550089</x:v>
      </x:c>
      <x:c r="F11" s="116" t="n">
        <x:v>2726347.40066794</x:v>
      </x:c>
      <x:c r="G11" s="81" t="n">
        <x:v>996028</x:v>
      </x:c>
      <x:c r="H11" s="81" t="n">
        <x:v>883285</x:v>
      </x:c>
      <x:c r="I11" s="117">
        <x:f>SUM(D11:H11)</x:f>
      </x:c>
      <x:c r="J11" s="81" t="n">
        <x:v>7034528</x:v>
      </x:c>
      <x:c r="K11" s="81" t="n">
        <x:v>0</x:v>
      </x:c>
      <x:c r="L11" s="81" t="n">
        <x:v>2655210</x:v>
      </x:c>
      <x:c r="M11" s="81" t="n">
        <x:v>0</x:v>
      </x:c>
      <x:c r="N11" s="81" t="n">
        <x:v>798129</x:v>
      </x:c>
      <x:c r="O11" s="81" t="n">
        <x:v>502889</x:v>
      </x:c>
      <x:c r="P11" s="81" t="n">
        <x:v>968589</x:v>
      </x:c>
      <x:c r="Q11" s="117">
        <x:f>SUM(J11:P11)</x:f>
      </x:c>
      <x:c r="R11" s="81" t="n">
        <x:v>11400930</x:v>
      </x:c>
      <x:c r="S11" s="81" t="n">
        <x:v>558415</x:v>
      </x:c>
      <x:c r="T11" s="59">
        <x:f>SUM('Part C'!$R11:$S11)</x:f>
      </x:c>
      <x:c r="U11" s="81" t="n">
        <x:v>25002.0394736842</x:v>
      </x:c>
      <x:c r="V11" s="81" t="n">
        <x:v>1224.59429824561</x:v>
      </x:c>
      <x:c r="W11" s="81" t="n">
        <x:v>2720404.28664213</x:v>
      </x:c>
      <x:c r="X11" s="81" t="n">
        <x:v>14679749.2866421</x:v>
      </x:c>
      <x:c r="Y11" s="12" t="n">
        <x:v>32192.432646145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13764325</x:v>
      </x:c>
      <x:c r="E12" s="81" t="n">
        <x:v>3727382</x:v>
      </x:c>
      <x:c r="F12" s="116" t="n">
        <x:v>6484975.00609833</x:v>
      </x:c>
      <x:c r="G12" s="81" t="n">
        <x:v>2422404</x:v>
      </x:c>
      <x:c r="H12" s="81" t="n">
        <x:v>1962413</x:v>
      </x:c>
      <x:c r="I12" s="117">
        <x:f>SUM(D12:H12)</x:f>
      </x:c>
      <x:c r="J12" s="81" t="n">
        <x:v>17078099</x:v>
      </x:c>
      <x:c r="K12" s="81" t="n">
        <x:v>0</x:v>
      </x:c>
      <x:c r="L12" s="81" t="n">
        <x:v>5448484</x:v>
      </x:c>
      <x:c r="M12" s="81" t="n">
        <x:v>0</x:v>
      </x:c>
      <x:c r="N12" s="81" t="n">
        <x:v>1228738</x:v>
      </x:c>
      <x:c r="O12" s="81" t="n">
        <x:v>1373646</x:v>
      </x:c>
      <x:c r="P12" s="81" t="n">
        <x:v>3232531</x:v>
      </x:c>
      <x:c r="Q12" s="117">
        <x:f>SUM(J12:P12)</x:f>
      </x:c>
      <x:c r="R12" s="81" t="n">
        <x:v>26731942</x:v>
      </x:c>
      <x:c r="S12" s="81" t="n">
        <x:v>1629556</x:v>
      </x:c>
      <x:c r="T12" s="59">
        <x:f>SUM('Part C'!$R12:$S12)</x:f>
      </x:c>
      <x:c r="U12" s="81" t="n">
        <x:v>23846.5138269402</x:v>
      </x:c>
      <x:c r="V12" s="81" t="n">
        <x:v>1453.66280107047</x:v>
      </x:c>
      <x:c r="W12" s="81" t="n">
        <x:v>6687660.53799524</x:v>
      </x:c>
      <x:c r="X12" s="81" t="n">
        <x:v>35049158.5379952</x:v>
      </x:c>
      <x:c r="Y12" s="12" t="n">
        <x:v>31265.9755022259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15616492</x:v>
      </x:c>
      <x:c r="E13" s="81" t="n">
        <x:v>4312207</x:v>
      </x:c>
      <x:c r="F13" s="116" t="n">
        <x:v>7388479.29016057</x:v>
      </x:c>
      <x:c r="G13" s="81" t="n">
        <x:v>3432455</x:v>
      </x:c>
      <x:c r="H13" s="81" t="n">
        <x:v>2845855</x:v>
      </x:c>
      <x:c r="I13" s="117">
        <x:f>SUM(D13:H13)</x:f>
      </x:c>
      <x:c r="J13" s="81" t="n">
        <x:v>20748614</x:v>
      </x:c>
      <x:c r="K13" s="81" t="n">
        <x:v>0</x:v>
      </x:c>
      <x:c r="L13" s="81" t="n">
        <x:v>5801940</x:v>
      </x:c>
      <x:c r="M13" s="81" t="n">
        <x:v>0</x:v>
      </x:c>
      <x:c r="N13" s="81" t="n">
        <x:v>1475534</x:v>
      </x:c>
      <x:c r="O13" s="81" t="n">
        <x:v>1611091</x:v>
      </x:c>
      <x:c r="P13" s="81" t="n">
        <x:v>3958311</x:v>
      </x:c>
      <x:c r="Q13" s="117">
        <x:f>SUM(J13:P13)</x:f>
      </x:c>
      <x:c r="R13" s="81" t="n">
        <x:v>32087770</x:v>
      </x:c>
      <x:c r="S13" s="81" t="n">
        <x:v>1507720</x:v>
      </x:c>
      <x:c r="T13" s="59">
        <x:f>SUM('Part C'!$R13:$S13)</x:f>
      </x:c>
      <x:c r="U13" s="81" t="n">
        <x:v>19930.2919254658</x:v>
      </x:c>
      <x:c r="V13" s="81" t="n">
        <x:v>936.472049689441</x:v>
      </x:c>
      <x:c r="W13" s="81" t="n">
        <x:v>9604936.18748647</x:v>
      </x:c>
      <x:c r="X13" s="81" t="n">
        <x:v>43200426.1874865</x:v>
      </x:c>
      <x:c r="Y13" s="12" t="n">
        <x:v>26832.5628493705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130908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130908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96890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96890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111494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111494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94218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94218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207494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207494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297793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297793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2</x:v>
      </x:c>
      <x:c r="F19" s="7" t="n">
        <x:v>60</x:v>
      </x:c>
      <x:c r="G19" s="7" t="n">
        <x:v>225</x:v>
      </x:c>
      <x:c r="H19" s="7" t="n">
        <x:v>0</x:v>
      </x:c>
      <x:c r="I19" s="7" t="n">
        <x:v>0</x:v>
      </x:c>
      <x:c r="J19" s="17">
        <x:f>SUM(F19:I19)</x:f>
      </x:c>
      <x:c r="K19" s="81" t="n">
        <x:v>1189453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