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<x:sst xmlns:x="http://schemas.openxmlformats.org/spreadsheetml/2006/main" count="232" uniqueCount="232">
  <x:si>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</x:si>
  <x:si>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</x:si>
  <x:si>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Wellsville</x:t>
  </x:si>
  <x:si>
    <x:t>BEDS Code</x:t>
  </x:si>
  <x:si>
    <x:t>022601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</x:si>
  <x:si>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</x:si>
  <x:si>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</x:si>
  <x:si>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</x:si>
  <x:si>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</x:si>
  <x:si>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</x:si>
  <x:si>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Emily Peavey</x:t>
  </x:si>
  <x:si>
    <x:t>Street Address Line 1</x:t>
  </x:si>
  <x:si>
    <x:t>126 W. State Street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</x:si>
  <x:si>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</x:si>
  <x:si>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</x:si>
  <x:si>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</x:si>
  <x:si>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</x:si>
  <x:si>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</x:si>
  <x:si>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epeavey@wlsv.org</x:t>
  </x:si>
  <x:si>
    <x:t>City</x:t>
  </x:si>
  <x:si>
    <x:t>Phone Number</x:t>
  </x:si>
  <x:si>
    <x:t>5855962171</x:t>
  </x:si>
  <x:si>
    <x:t>Zip Code</x:t>
  </x:si>
  <x:si>
    <x:t>14895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</x:si>
  <x:si>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</x:si>
  <x:si>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</x:si>
  <x:si>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</x:si>
  <x:si>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</x:si>
  <x:si>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</x:si>
  <x:si>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</x:si>
  <x:si>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</x:si>
  <x:si>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</x:si>
  <x:si>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</x:si>
  <x:si>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</x:si>
  <x:si>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</x:si>
  <x:si>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</x:si>
  <x:si>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</x:si>
  <x:si>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</x:si>
  <x:si>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</x:si>
  <x:si>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</x:si>
  <x:si>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</x:si>
  <x:si>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</x:si>
  <x:si>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</x:si>
  <x:si>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</x:si>
  <x:si>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</x:si>
  <x:si>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</x:si>
  <x:si>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</x:si>
  <x:si>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</x:si>
  <x:si>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</x:si>
  <x:si>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</x:si>
  <x:si>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</x:si>
  <x:si>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</x:si>
  <x:si>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</x:si>
  <x:si>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</x:si>
  <x:si>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</x:si>
  <x:si>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</x:si>
  <x:si>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</x:si>
  <x:si>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</x:si>
  <x:si>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</x:si>
  <x:si>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</x:si>
  <x:si>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</x:si>
  <x:si>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</x:si>
  <x:si>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</x:si>
  <x:si>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</x:si>
  <x:si>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</x:si>
  <x:si>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</x:si>
  <x:si>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</x:si>
  <x:si>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</x:si>
  <x:si>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</x:si>
  <x:si>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</x:si>
  <x:si>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</x:si>
  <x:si>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</x:si>
  <x:si>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</x:si>
  <x:si>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</x:si>
  <x:si>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</x:si>
  <x:si>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</x:si>
  <x:si>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</x:si>
  <x:si>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</x:si>
  <x:si>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</x:si>
  <x:si>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</x:si>
  <x:si>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</x:si>
  <x:si>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</x:si>
  <x:si>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</x:si>
  <x:si>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</x:si>
  <x:si>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</x:si>
  <x:si>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</x:si>
  <x:si>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</x:si>
  <x:si>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</x:si>
  <x:si>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</x:si>
  <x:si>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</x:si>
  <x:si>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</x:si>
  <x:si>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</x:si>
  <x:si>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</x:si>
  <x:si>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</x:si>
  <x:si>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</x:si>
  <x:si>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</x:si>
  <x:si>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</x:si>
  <x:si>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</x:si>
  <x:si>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</x:si>
  <x:si>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</x:si>
  <x:si>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</x:si>
  <x:si>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</x:si>
  <x:si>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</x:si>
  <x:si>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</x:si>
  <x:si>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</x:si>
  <x:si>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</x:si>
  <x:si>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</x:si>
  <x:si>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</x:si>
  <x:si>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</x:si>
  <x:si>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</x:si>
  <x:si>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</x:si>
  <x:si>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</x:si>
  <x:si>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</x:si>
  <x:si>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</x:si>
  <x:si>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</x:si>
  <x:si>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</x:si>
  <x:si>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</x:si>
  <x:si>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</x:si>
  <x:si>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</x:si>
  <x:si>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</x:si>
  <x:si>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</x:si>
  <x:si>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</x:si>
  <x:si>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</x:si>
  <x:si>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</x:si>
  <x:si>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</x:si>
  <x:si>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</x:si>
  <x:si>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</x:si>
  <x:si>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</x:si>
  <x:si>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</x:si>
  <x:si>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</x:si>
  <x:si>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022601060004</x:t>
  </x:si>
  <x:si>
    <x:t>WELLSVILLE SECONDARY SCHOOL</x:t>
  </x:si>
  <x:si>
    <x:t>Middle/Junior High School</x:t>
  </x:si>
  <x:si>
    <x:t>6</x:t>
  </x:si>
  <x:si>
    <x:t>12</x:t>
  </x:si>
  <x:si>
    <x:t>Yes</x:t>
  </x:si>
  <x:si>
    <x:t>No</x:t>
  </x:si>
  <x:si>
    <x:t>022601060005</x:t>
  </x:si>
  <x:si>
    <x:t>WELLSVILLE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</x:si>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</x:sst>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31568830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256377</x:v>
      </x:c>
      <x:c r="E15" s="10" t="n">
        <x:v>1042728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875100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5355011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875100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986655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292579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76350</x:v>
      </x:c>
      <x:c r="E35" s="10" t="n">
        <x:v>11460</x:v>
      </x:c>
      <x:c r="F35" s="7" t="n">
        <x:v>5</x:v>
      </x:c>
      <x:c r="G35" s="132" t="n">
        <x:v>17562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2600000</x:v>
      </x:c>
      <x:c r="E37" s="10" t="n">
        <x:v>0</x:v>
      </x:c>
      <x:c r="F37" s="7" t="n">
        <x:v>35</x:v>
      </x:c>
      <x:c r="G37" s="132" t="n">
        <x:v>74285.7142857143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85100</x:v>
      </x:c>
      <x:c r="E38" s="10" t="n">
        <x:v>0</x:v>
      </x:c>
      <x:c r="F38" s="7" t="n">
        <x:v>3</x:v>
      </x:c>
      <x:c r="G38" s="132" t="n">
        <x:v>28366.6666666667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23525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506201</x:v>
      </x:c>
      <x:c r="E63" s="10" t="n">
        <x:v>0</x:v>
      </x:c>
      <x:c r="F63" s="84" t="n">
        <x:v>5.5</x:v>
      </x:c>
      <x:c r="G63" s="132" t="n">
        <x:v>92036.5454545455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1583500</x:v>
      </x:c>
      <x:c r="E64" s="10" t="n">
        <x:v>0</x:v>
      </x:c>
      <x:c r="F64" s="84" t="n">
        <x:v>20</x:v>
      </x:c>
      <x:c r="G64" s="132" t="n">
        <x:v>79175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1739736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656760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19800</x:v>
      </x:c>
      <x:c r="E72" s="10" t="n">
        <x:v>0</x:v>
      </x:c>
      <x:c r="F72" s="84" t="n">
        <x:v>0.5</x:v>
      </x:c>
      <x:c r="G72" s="132" t="n">
        <x:v>39600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278500</x:v>
      </x:c>
      <x:c r="E75" s="10" t="n">
        <x:v>15088</x:v>
      </x:c>
      <x:c r="F75" s="84" t="n">
        <x:v>0.2</x:v>
      </x:c>
      <x:c r="G75" s="132" t="n">
        <x:v>1467940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22500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1035770</x:v>
      </x:c>
      <x:c r="E77" s="10" t="n">
        <x:v>0</x:v>
      </x:c>
      <x:c r="F77" s="84" t="n">
        <x:v>4</x:v>
      </x:c>
      <x:c r="G77" s="132" t="n">
        <x:v>258942.5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121050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5697500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12638200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658</x:v>
      </x:c>
      <x:c r="L8" s="107" t="n">
        <x:v>0</x:v>
      </x:c>
      <x:c r="M8" s="107" t="n">
        <x:v>0</x:v>
      </x:c>
      <x:c r="N8" s="107" t="n">
        <x:v>308</x:v>
      </x:c>
      <x:c r="O8" s="107" t="n">
        <x:v>0</x:v>
      </x:c>
      <x:c r="P8" s="107" t="n">
        <x:v>121</x:v>
      </x:c>
      <x:c r="Q8" s="108" t="n">
        <x:v>11</x:v>
      </x:c>
      <x:c r="R8" s="108" t="n">
        <x:v>50</x:v>
      </x:c>
      <x:c r="S8" s="108" t="n">
        <x:v>25</x:v>
      </x:c>
      <x:c r="T8" s="108" t="n">
        <x:v>3</x:v>
      </x:c>
      <x:c r="U8" s="108" t="n">
        <x:v>11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452</x:v>
      </x:c>
      <x:c r="L9" s="107" t="n">
        <x:v>54</x:v>
      </x:c>
      <x:c r="M9" s="107" t="n">
        <x:v>0</x:v>
      </x:c>
      <x:c r="N9" s="107" t="n">
        <x:v>330</x:v>
      </x:c>
      <x:c r="O9" s="107" t="n">
        <x:v>0</x:v>
      </x:c>
      <x:c r="P9" s="107" t="n">
        <x:v>105</x:v>
      </x:c>
      <x:c r="Q9" s="108" t="n">
        <x:v>5</x:v>
      </x:c>
      <x:c r="R9" s="108" t="n">
        <x:v>39</x:v>
      </x:c>
      <x:c r="S9" s="108" t="n">
        <x:v>35</x:v>
      </x:c>
      <x:c r="T9" s="108" t="n">
        <x:v>2</x:v>
      </x:c>
      <x:c r="U9" s="108" t="n">
        <x:v>7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2909996</x:v>
      </x:c>
      <x:c r="E8" s="81" t="n">
        <x:v>2171818</x:v>
      </x:c>
      <x:c r="F8" s="116" t="n">
        <x:v>2290961.94592585</x:v>
      </x:c>
      <x:c r="G8" s="81" t="n">
        <x:v>1740000</x:v>
      </x:c>
      <x:c r="H8" s="81" t="n">
        <x:v>462988</x:v>
      </x:c>
      <x:c r="I8" s="117">
        <x:f>SUM(D8:H8)</x:f>
      </x:c>
      <x:c r="J8" s="81" t="n">
        <x:v>6642294</x:v>
      </x:c>
      <x:c r="K8" s="81" t="n">
        <x:v>0</x:v>
      </x:c>
      <x:c r="L8" s="81" t="n">
        <x:v>1299869</x:v>
      </x:c>
      <x:c r="M8" s="81" t="n">
        <x:v>0</x:v>
      </x:c>
      <x:c r="N8" s="81" t="n">
        <x:v>657705</x:v>
      </x:c>
      <x:c r="O8" s="81" t="n">
        <x:v>168484</x:v>
      </x:c>
      <x:c r="P8" s="81" t="n">
        <x:v>807412</x:v>
      </x:c>
      <x:c r="Q8" s="117">
        <x:f>SUM(J8:P8)</x:f>
      </x:c>
      <x:c r="R8" s="81" t="n">
        <x:v>9268667</x:v>
      </x:c>
      <x:c r="S8" s="81" t="n">
        <x:v>307097</x:v>
      </x:c>
      <x:c r="T8" s="59">
        <x:f>SUM('Part C'!$R8:$S8)</x:f>
      </x:c>
      <x:c r="U8" s="81" t="n">
        <x:v>14086.1200607903</x:v>
      </x:c>
      <x:c r="V8" s="81" t="n">
        <x:v>466.712765957447</x:v>
      </x:c>
      <x:c r="W8" s="81" t="n">
        <x:v>3460961.28865979</x:v>
      </x:c>
      <x:c r="X8" s="81" t="n">
        <x:v>13036725.2886598</x:v>
      </x:c>
      <x:c r="Y8" s="12" t="n">
        <x:v>19812.6524143766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2566603</x:v>
      </x:c>
      <x:c r="E9" s="81" t="n">
        <x:v>2615444</x:v>
      </x:c>
      <x:c r="F9" s="116" t="n">
        <x:v>2336148.56407559</x:v>
      </x:c>
      <x:c r="G9" s="81" t="n">
        <x:v>0</x:v>
      </x:c>
      <x:c r="H9" s="81" t="n">
        <x:v>214390</x:v>
      </x:c>
      <x:c r="I9" s="117">
        <x:f>SUM(D9:H9)</x:f>
      </x:c>
      <x:c r="J9" s="81" t="n">
        <x:v>4424527</x:v>
      </x:c>
      <x:c r="K9" s="81" t="n">
        <x:v>256377</x:v>
      </x:c>
      <x:c r="L9" s="81" t="n">
        <x:v>2053215</x:v>
      </x:c>
      <x:c r="M9" s="81" t="n">
        <x:v>0</x:v>
      </x:c>
      <x:c r="N9" s="81" t="n">
        <x:v>466168</x:v>
      </x:c>
      <x:c r="O9" s="81" t="n">
        <x:v>139300</x:v>
      </x:c>
      <x:c r="P9" s="81" t="n">
        <x:v>392999</x:v>
      </x:c>
      <x:c r="Q9" s="117">
        <x:f>SUM(J9:P9)</x:f>
      </x:c>
      <x:c r="R9" s="81" t="n">
        <x:v>7023503</x:v>
      </x:c>
      <x:c r="S9" s="81" t="n">
        <x:v>709083</x:v>
      </x:c>
      <x:c r="T9" s="59">
        <x:f>SUM('Part C'!$R9:$S9)</x:f>
      </x:c>
      <x:c r="U9" s="81" t="n">
        <x:v>13880.4407114625</x:v>
      </x:c>
      <x:c r="V9" s="81" t="n">
        <x:v>1401.34980237154</x:v>
      </x:c>
      <x:c r="W9" s="81" t="n">
        <x:v>2661468.71134021</x:v>
      </x:c>
      <x:c r="X9" s="81" t="n">
        <x:v>10394054.7113402</x:v>
      </x:c>
      <x:c r="Y9" s="12" t="n">
        <x:v>20541.6101014629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54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256377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219</x:v>
      </x:c>
      <x:c r="B3" s="83" t="s">
        <x:v>220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227</x:v>
      </x:c>
      <x:c r="C6" s="0" t="s"/>
      <x:c r="D6" s="0" t="s">
        <x:v>219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