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<x:sst xmlns:x="http://schemas.openxmlformats.org/spreadsheetml/2006/main" count="232" uniqueCount="232">
  <x:si>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</x:si>
  <x:si>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</x:si>
  <x:si>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Waterville</x:t>
  </x:si>
  <x:si>
    <x:t>BEDS Code</x:t>
  </x:si>
  <x:si>
    <x:t>411902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</x:si>
  <x:si>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</x:si>
  <x:si>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</x:si>
  <x:si>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</x:si>
  <x:si>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</x:si>
  <x:si>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</x:si>
  <x:si>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TRACY  LEONE</x:t>
  </x:si>
  <x:si>
    <x:t>Street Address Line 1</x:t>
  </x:si>
  <x:si>
    <x:t>381 Madison street</x:t>
  </x:si>
  <x:si>
    <x:t>Title of Contact</x:t>
  </x:si>
  <x:si>
    <x:t>BUSINESS OFFICIAL</x:t>
  </x:si>
  <x:si>
    <x:t>Street Address Line 2</x:t>
  </x:si>
  <x:si>
    <x:t/>
  </x:si>
  <x:si>
    <x:t>Email Address</x:t>
  </x:si>
  <x:si>
    <x:t>TLEONE@WATERVILLECSD.ORG</x:t>
  </x:si>
  <x:si>
    <x:t>City</x:t>
  </x:si>
  <x:si>
    <x:t>Phone Number</x:t>
  </x:si>
  <x:si>
    <x:t>3158413913</x:t>
  </x:si>
  <x:si>
    <x:t>Zip Code</x:t>
  </x:si>
  <x:si>
    <x:t>13480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</x:si>
  <x:si>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</x:si>
  <x:si>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</x:si>
  <x:si>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</x:si>
  <x:si>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</x:si>
  <x:si>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</x:si>
  <x:si>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</x:si>
  <x:si>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</x:si>
  <x:si>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</x:si>
  <x:si>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</x:si>
  <x:si>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</x:si>
  <x:si>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</x:si>
  <x:si>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</x:si>
  <x:si>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</x:si>
  <x:si>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</x:si>
  <x:si>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</x:si>
  <x:si>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</x:si>
  <x:si>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</x:si>
  <x:si>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</x:si>
  <x:si>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</x:si>
  <x:si>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</x:si>
  <x:si>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</x:si>
  <x:si>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</x:si>
  <x:si>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</x:si>
  <x:si>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</x:si>
  <x:si>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</x:si>
  <x:si>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</x:si>
  <x:si>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</x:si>
  <x:si>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</x:si>
  <x:si>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</x:si>
  <x:si>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</x:si>
  <x:si>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</x:si>
  <x:si>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</x:si>
  <x:si>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</x:si>
  <x:si>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</x:si>
  <x:si>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</x:si>
  <x:si>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</x:si>
  <x:si>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</x:si>
  <x:si>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</x:si>
  <x:si>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</x:si>
  <x:si>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</x:si>
  <x:si>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</x:si>
  <x:si>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</x:si>
  <x:si>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</x:si>
  <x:si>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</x:si>
  <x:si>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</x:si>
  <x:si>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</x:si>
  <x:si>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</x:si>
  <x:si>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</x:si>
  <x:si>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</x:si>
  <x:si>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</x:si>
  <x:si>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</x:si>
  <x:si>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</x:si>
  <x:si>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</x:si>
  <x:si>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</x:si>
  <x:si>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</x:si>
  <x:si>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</x:si>
  <x:si>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</x:si>
  <x:si>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</x:si>
  <x:si>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</x:si>
  <x:si>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</x:si>
  <x:si>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</x:si>
  <x:si>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</x:si>
  <x:si>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</x:si>
  <x:si>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</x:si>
  <x:si>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</x:si>
  <x:si>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</x:si>
  <x:si>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</x:si>
  <x:si>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</x:si>
  <x:si>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</x:si>
  <x:si>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</x:si>
  <x:si>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</x:si>
  <x:si>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</x:si>
  <x:si>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</x:si>
  <x:si>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</x:si>
  <x:si>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</x:si>
  <x:si>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</x:si>
  <x:si>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</x:si>
  <x:si>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</x:si>
  <x:si>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</x:si>
  <x:si>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</x:si>
  <x:si>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</x:si>
  <x:si>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</x:si>
  <x:si>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</x:si>
  <x:si>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</x:si>
  <x:si>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</x:si>
  <x:si>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</x:si>
  <x:si>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</x:si>
  <x:si>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</x:si>
  <x:si>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</x:si>
  <x:si>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</x:si>
  <x:si>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</x:si>
  <x:si>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</x:si>
  <x:si>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</x:si>
  <x:si>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</x:si>
  <x:si>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</x:si>
  <x:si>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</x:si>
  <x:si>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</x:si>
  <x:si>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</x:si>
  <x:si>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</x:si>
  <x:si>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</x:si>
  <x:si>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</x:si>
  <x:si>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</x:si>
  <x:si>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</x:si>
  <x:si>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</x:si>
  <x:si>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</x:si>
  <x:si>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</x:si>
  <x:si>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411902040001</x:t>
  </x:si>
  <x:si>
    <x:t>MEMORIAL PARK ELEMENTARY SCHOOL</x:t>
  </x:si>
  <x:si>
    <x:t>Elementary School</x:t>
  </x:si>
  <x:si>
    <x:t>K</x:t>
  </x:si>
  <x:si>
    <x:t>6</x:t>
  </x:si>
  <x:si>
    <x:t>Yes</x:t>
  </x:si>
  <x:si>
    <x:t>No</x:t>
  </x:si>
  <x:si>
    <x:t>411902040003</x:t>
  </x:si>
  <x:si>
    <x:t>WATERVILLE JR/SR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</x:si>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</x:sst>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19096357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200236</x:v>
      </x:c>
      <x:c r="E15" s="10" t="n">
        <x:v>1648380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64500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2352132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64500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883033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303003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13400</x:v>
      </x:c>
      <x:c r="E33" s="10" t="n">
        <x:v>0</x:v>
      </x:c>
      <x:c r="F33" s="7" t="n">
        <x:v>1</x:v>
      </x:c>
      <x:c r="G33" s="132" t="n">
        <x:v>13400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331000</x:v>
      </x:c>
      <x:c r="E35" s="10" t="n">
        <x:v>0</x:v>
      </x:c>
      <x:c r="F35" s="7" t="n">
        <x:v>5</x:v>
      </x:c>
      <x:c r="G35" s="132" t="n">
        <x:v>66200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200236</x:v>
      </x:c>
      <x:c r="E36" s="10" t="n">
        <x:v>0</x:v>
      </x:c>
      <x:c r="F36" s="7" t="n">
        <x:v>36</x:v>
      </x:c>
      <x:c r="G36" s="132" t="n">
        <x:v>5562.11111111111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1710300</x:v>
      </x:c>
      <x:c r="E37" s="10" t="n">
        <x:v>0</x:v>
      </x:c>
      <x:c r="F37" s="7" t="n">
        <x:v>16</x:v>
      </x:c>
      <x:c r="G37" s="132" t="n">
        <x:v>106893.75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705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24850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563050</x:v>
      </x:c>
      <x:c r="E63" s="10" t="n">
        <x:v>0</x:v>
      </x:c>
      <x:c r="F63" s="84" t="n">
        <x:v>5</x:v>
      </x:c>
      <x:c r="G63" s="132" t="n">
        <x:v>112610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1054939</x:v>
      </x:c>
      <x:c r="E64" s="10" t="n">
        <x:v>0</x:v>
      </x:c>
      <x:c r="F64" s="84" t="n">
        <x:v>0</x:v>
      </x:c>
      <x:c r="G64" s="132" t="n">
        <x:v>0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552741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386910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110000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54000</x:v>
      </x:c>
      <x:c r="E74" s="10" t="n">
        <x:v>6361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914750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4313381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7467742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396</x:v>
      </x:c>
      <x:c r="L8" s="107" t="n">
        <x:v>0</x:v>
      </x:c>
      <x:c r="M8" s="107" t="n">
        <x:v>0</x:v>
      </x:c>
      <x:c r="N8" s="107" t="n">
        <x:v>225</x:v>
      </x:c>
      <x:c r="O8" s="107" t="n">
        <x:v>2</x:v>
      </x:c>
      <x:c r="P8" s="107" t="n">
        <x:v>55</x:v>
      </x:c>
      <x:c r="Q8" s="108" t="n">
        <x:v>4</x:v>
      </x:c>
      <x:c r="R8" s="108" t="n">
        <x:v>28</x:v>
      </x:c>
      <x:c r="S8" s="108" t="n">
        <x:v>4</x:v>
      </x:c>
      <x:c r="T8" s="108" t="n">
        <x:v>2</x:v>
      </x:c>
      <x:c r="U8" s="108" t="n">
        <x:v>8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309</x:v>
      </x:c>
      <x:c r="L9" s="107" t="n">
        <x:v>0</x:v>
      </x:c>
      <x:c r="M9" s="107" t="n">
        <x:v>0</x:v>
      </x:c>
      <x:c r="N9" s="107" t="n">
        <x:v>140</x:v>
      </x:c>
      <x:c r="O9" s="107" t="n">
        <x:v>3</x:v>
      </x:c>
      <x:c r="P9" s="107" t="n">
        <x:v>45</x:v>
      </x:c>
      <x:c r="Q9" s="108" t="n">
        <x:v>6</x:v>
      </x:c>
      <x:c r="R9" s="108" t="n">
        <x:v>27.5</x:v>
      </x:c>
      <x:c r="S9" s="108" t="n">
        <x:v>3</x:v>
      </x:c>
      <x:c r="T9" s="108" t="n">
        <x:v>2</x:v>
      </x:c>
      <x:c r="U9" s="108" t="n">
        <x:v>5</x:v>
      </x:c>
      <x:c r="V9" s="108" t="n">
        <x:v>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160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2577955</x:v>
      </x:c>
      <x:c r="E8" s="81" t="n">
        <x:v>691562</x:v>
      </x:c>
      <x:c r="F8" s="116" t="n">
        <x:v>1487984.16324868</x:v>
      </x:c>
      <x:c r="G8" s="81" t="n">
        <x:v>846895</x:v>
      </x:c>
      <x:c r="H8" s="81" t="n">
        <x:v>637856</x:v>
      </x:c>
      <x:c r="I8" s="117">
        <x:f>SUM(D8:H8)</x:f>
      </x:c>
      <x:c r="J8" s="81" t="n">
        <x:v>4472849</x:v>
      </x:c>
      <x:c r="K8" s="81" t="n">
        <x:v>0</x:v>
      </x:c>
      <x:c r="L8" s="81" t="n">
        <x:v>572370</x:v>
      </x:c>
      <x:c r="M8" s="81" t="n">
        <x:v>0</x:v>
      </x:c>
      <x:c r="N8" s="81" t="n">
        <x:v>402993</x:v>
      </x:c>
      <x:c r="O8" s="81" t="n">
        <x:v>337719</x:v>
      </x:c>
      <x:c r="P8" s="81" t="n">
        <x:v>456320</x:v>
      </x:c>
      <x:c r="Q8" s="117">
        <x:f>SUM(J8:P8)</x:f>
      </x:c>
      <x:c r="R8" s="81" t="n">
        <x:v>5341609</x:v>
      </x:c>
      <x:c r="S8" s="81" t="n">
        <x:v>900642</x:v>
      </x:c>
      <x:c r="T8" s="59">
        <x:f>SUM('Part C'!$R8:$S8)</x:f>
      </x:c>
      <x:c r="U8" s="81" t="n">
        <x:v>13488.9116161616</x:v>
      </x:c>
      <x:c r="V8" s="81" t="n">
        <x:v>2274.34848484848</x:v>
      </x:c>
      <x:c r="W8" s="81" t="n">
        <x:v>2060099.28510638</x:v>
      </x:c>
      <x:c r="X8" s="81" t="n">
        <x:v>8302350.28510638</x:v>
      </x:c>
      <x:c r="Y8" s="12" t="n">
        <x:v>20965.5310229959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2025857</x:v>
      </x:c>
      <x:c r="E9" s="81" t="n">
        <x:v>655895</x:v>
      </x:c>
      <x:c r="F9" s="116" t="n">
        <x:v>1220487.4621421</x:v>
      </x:c>
      <x:c r="G9" s="81" t="n">
        <x:v>660834</x:v>
      </x:c>
      <x:c r="H9" s="81" t="n">
        <x:v>636943</x:v>
      </x:c>
      <x:c r="I9" s="117">
        <x:f>SUM(D9:H9)</x:f>
      </x:c>
      <x:c r="J9" s="81" t="n">
        <x:v>3536320</x:v>
      </x:c>
      <x:c r="K9" s="81" t="n">
        <x:v>0</x:v>
      </x:c>
      <x:c r="L9" s="81" t="n">
        <x:v>472828</x:v>
      </x:c>
      <x:c r="M9" s="81" t="n">
        <x:v>0</x:v>
      </x:c>
      <x:c r="N9" s="81" t="n">
        <x:v>313555</x:v>
      </x:c>
      <x:c r="O9" s="81" t="n">
        <x:v>264512</x:v>
      </x:c>
      <x:c r="P9" s="81" t="n">
        <x:v>612803</x:v>
      </x:c>
      <x:c r="Q9" s="117">
        <x:f>SUM(J9:P9)</x:f>
      </x:c>
      <x:c r="R9" s="81" t="n">
        <x:v>4458640</x:v>
      </x:c>
      <x:c r="S9" s="81" t="n">
        <x:v>741377</x:v>
      </x:c>
      <x:c r="T9" s="59">
        <x:f>SUM('Part C'!$R9:$S9)</x:f>
      </x:c>
      <x:c r="U9" s="81" t="n">
        <x:v>14429.2556634304</x:v>
      </x:c>
      <x:c r="V9" s="81" t="n">
        <x:v>2399.2783171521</x:v>
      </x:c>
      <x:c r="W9" s="81" t="n">
        <x:v>1607501.71489362</x:v>
      </x:c>
      <x:c r="X9" s="81" t="n">
        <x:v>6807518.71489362</x:v>
      </x:c>
      <x:c r="Y9" s="12" t="n">
        <x:v>22030.8049025683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1</x:v>
      </x:c>
      <x:c r="F15" s="7" t="n">
        <x:v>36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187922</x:v>
      </x:c>
      <x:c r="L15" s="81" t="n">
        <x:v>12314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132</x:v>
      </x:c>
      <x:c r="B2" s="83" t="s">
        <x:v>160</x:v>
      </x:c>
      <x:c r="C2" s="83" t="s">
        <x:v>135</x:v>
      </x:c>
    </x:row>
    <x:row r="3" spans="1:9" x14ac:dyDescent="0.3">
      <x:c r="A3" s="2" t="s">
        <x:v>139</x:v>
      </x:c>
      <x:c r="B3" s="83" t="s">
        <x:v>220</x:v>
      </x:c>
      <x:c r="C3" s="83" t="s">
        <x:v>136</x:v>
      </x:c>
      <x:c r="D3" s="2" t="s">
        <x:v>132</x:v>
      </x:c>
      <x:c r="F3" s="2" t="s">
        <x:v>160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