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<x:sst xmlns:x="http://schemas.openxmlformats.org/spreadsheetml/2006/main" count="244" uniqueCount="244">
  <x:si>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</x:si>
  <x:si>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</x:si>
  <x:si>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Troy</x:t>
  </x:si>
  <x:si>
    <x:t>BEDS Code</x:t>
  </x:si>
  <x:si>
    <x:t>491700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</x:si>
  <x:si>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</x:si>
  <x:si>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</x:si>
  <x:si>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</x:si>
  <x:si>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</x:si>
  <x:si>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</x:si>
  <x:si>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Adam Hotaling</x:t>
  </x:si>
  <x:si>
    <x:t>Street Address Line 1</x:t>
  </x:si>
  <x:si>
    <x:t>475 1st St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</x:si>
  <x:si>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</x:si>
  <x:si>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</x:si>
  <x:si>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</x:si>
  <x:si>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</x:si>
  <x:si>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</x:si>
  <x:si>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hotalinga@troycsd.org</x:t>
  </x:si>
  <x:si>
    <x:t>City</x:t>
  </x:si>
  <x:si>
    <x:t>Phone Number</x:t>
  </x:si>
  <x:si>
    <x:t>5183285005</x:t>
  </x:si>
  <x:si>
    <x:t>Zip Code</x:t>
  </x:si>
  <x:si>
    <x:t>12180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</x:si>
  <x:si>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</x:si>
  <x:si>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</x:si>
  <x:si>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</x:si>
  <x:si>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</x:si>
  <x:si>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</x:si>
  <x:si>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</x:si>
  <x:si>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</x:si>
  <x:si>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</x:si>
  <x:si>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</x:si>
  <x:si>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</x:si>
  <x:si>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</x:si>
  <x:si>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</x:si>
  <x:si>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</x:si>
  <x:si>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</x:si>
  <x:si>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</x:si>
  <x:si>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</x:si>
  <x:si>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</x:si>
  <x:si>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</x:si>
  <x:si>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</x:si>
  <x:si>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</x:si>
  <x:si>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</x:si>
  <x:si>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</x:si>
  <x:si>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</x:si>
  <x:si>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</x:si>
  <x:si>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</x:si>
  <x:si>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</x:si>
  <x:si>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</x:si>
  <x:si>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</x:si>
  <x:si>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</x:si>
  <x:si>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</x:si>
  <x:si>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</x:si>
  <x:si>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</x:si>
  <x:si>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</x:si>
  <x:si>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</x:si>
  <x:si>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</x:si>
  <x:si>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</x:si>
  <x:si>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</x:si>
  <x:si>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</x:si>
  <x:si>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</x:si>
  <x:si>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</x:si>
  <x:si>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</x:si>
  <x:si>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</x:si>
  <x:si>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</x:si>
  <x:si>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</x:si>
  <x:si>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</x:si>
  <x:si>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</x:si>
  <x:si>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</x:si>
  <x:si>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</x:si>
  <x:si>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</x:si>
  <x:si>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</x:si>
  <x:si>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</x:si>
  <x:si>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</x:si>
  <x:si>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</x:si>
  <x:si>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</x:si>
  <x:si>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</x:si>
  <x:si>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</x:si>
  <x:si>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</x:si>
  <x:si>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</x:si>
  <x:si>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</x:si>
  <x:si>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</x:si>
  <x:si>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</x:si>
  <x:si>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</x:si>
  <x:si>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</x:si>
  <x:si>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</x:si>
  <x:si>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</x:si>
  <x:si>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</x:si>
  <x:si>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</x:si>
  <x:si>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</x:si>
  <x:si>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</x:si>
  <x:si>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</x:si>
  <x:si>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</x:si>
  <x:si>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</x:si>
  <x:si>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</x:si>
  <x:si>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</x:si>
  <x:si>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</x:si>
  <x:si>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</x:si>
  <x:si>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</x:si>
  <x:si>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</x:si>
  <x:si>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</x:si>
  <x:si>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</x:si>
  <x:si>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</x:si>
  <x:si>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</x:si>
  <x:si>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</x:si>
  <x:si>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</x:si>
  <x:si>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</x:si>
  <x:si>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</x:si>
  <x:si>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</x:si>
  <x:si>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</x:si>
  <x:si>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</x:si>
  <x:si>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</x:si>
  <x:si>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</x:si>
  <x:si>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</x:si>
  <x:si>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</x:si>
  <x:si>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</x:si>
  <x:si>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</x:si>
  <x:si>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</x:si>
  <x:si>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</x:si>
  <x:si>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</x:si>
  <x:si>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</x:si>
  <x:si>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</x:si>
  <x:si>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</x:si>
  <x:si>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</x:si>
  <x:si>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</x:si>
  <x:si>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</x:si>
  <x:si>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</x:si>
  <x:si>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</x:si>
  <x:si>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491700010002</x:t>
  </x:si>
  <x:si>
    <x:t>PS 2</x:t>
  </x:si>
  <x:si>
    <x:t>Elementary School</x:t>
  </x:si>
  <x:si>
    <x:t>K</x:t>
  </x:si>
  <x:si>
    <x:t>5</x:t>
  </x:si>
  <x:si>
    <x:t>Yes</x:t>
  </x:si>
  <x:si>
    <x:t>No</x:t>
  </x:si>
  <x:si>
    <x:t>491700010014</x:t>
  </x:si>
  <x:si>
    <x:t>PS 14</x:t>
  </x:si>
  <x:si>
    <x:t>Pre-K</x:t>
  </x:si>
  <x:si>
    <x:t>491700010016</x:t>
  </x:si>
  <x:si>
    <x:t>PS 16</x:t>
  </x:si>
  <x:si>
    <x:t>491700010018</x:t>
  </x:si>
  <x:si>
    <x:t>PS 18</x:t>
  </x:si>
  <x:si>
    <x:t>491700010019</x:t>
  </x:si>
  <x:si>
    <x:t>TROY HIGH SCHOOL</x:t>
  </x:si>
  <x:si>
    <x:t>Senior High School</x:t>
  </x:si>
  <x:si>
    <x:t>9</x:t>
  </x:si>
  <x:si>
    <x:t>12</x:t>
  </x:si>
  <x:si>
    <x:t>491700010020</x:t>
  </x:si>
  <x:si>
    <x:t>CARROLL HILL SCHOOL</x:t>
  </x:si>
  <x:si>
    <x:t>491700010021</x:t>
  </x:si>
  <x:si>
    <x:t>TROY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</x:si>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</x:sst>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114988164</x:v>
      </x:c>
      <x:c r="E14" s="10" t="n">
        <x:v>305000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2632051</x:v>
      </x:c>
      <x:c r="E15" s="10" t="n">
        <x:v>6325588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325000</x:v>
      </x:c>
      <x:c r="E16" s="10" t="n">
        <x:v>2525000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286913</x:v>
      </x:c>
      <x:c r="E22" s="10" t="n">
        <x:v>105042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8684484</x:v>
      </x:c>
      <x:c r="E23" s="10" t="n">
        <x:v>105000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325000</x:v>
      </x:c>
      <x:c r="E24" s="10" t="n">
        <x:v>2525000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7157296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58159</x:v>
      </x:c>
      <x:c r="E28" s="10" t="n">
        <x:v>241200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11607000</x:v>
      </x:c>
      <x:c r="E33" s="10" t="n">
        <x:v>0</x:v>
      </x:c>
      <x:c r="F33" s="7" t="n">
        <x:v>700</x:v>
      </x:c>
      <x:c r="G33" s="132" t="n">
        <x:v>16581.4285714286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563394</x:v>
      </x:c>
      <x:c r="E34" s="10" t="n">
        <x:v>0</x:v>
      </x:c>
      <x:c r="F34" s="7" t="n">
        <x:v>50</x:v>
      </x:c>
      <x:c r="G34" s="132" t="n">
        <x:v>11267.88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1104775</x:v>
      </x:c>
      <x:c r="E36" s="10" t="n">
        <x:v>0</x:v>
      </x:c>
      <x:c r="F36" s="7" t="n">
        <x:v>280</x:v>
      </x:c>
      <x:c r="G36" s="132" t="n">
        <x:v>3945.625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4660036</x:v>
      </x:c>
      <x:c r="E37" s="10" t="n">
        <x:v>0</x:v>
      </x:c>
      <x:c r="F37" s="7" t="n">
        <x:v>60</x:v>
      </x:c>
      <x:c r="G37" s="132" t="n">
        <x:v>77667.2666666667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3360000</x:v>
      </x:c>
      <x:c r="E38" s="10" t="n">
        <x:v>0</x:v>
      </x:c>
      <x:c r="F38" s="7" t="n">
        <x:v>60</x:v>
      </x:c>
      <x:c r="G38" s="132" t="n">
        <x:v>56000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690000</x:v>
      </x:c>
      <x:c r="E41" s="10" t="n">
        <x:v>0</x:v>
      </x:c>
      <x:c r="F41" s="7" t="n">
        <x:v>95</x:v>
      </x:c>
      <x:c r="G41" s="132" t="n">
        <x:v>7263.15789473684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246038</x:v>
      </x:c>
      <x:c r="E43" s="10" t="n">
        <x:v>52377</x:v>
      </x:c>
      <x:c r="F43" s="7" t="n">
        <x:v>400</x:v>
      </x:c>
      <x:c r="G43" s="132" t="n">
        <x:v>746.0375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111407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79000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1981168</x:v>
      </x:c>
      <x:c r="E63" s="10" t="n">
        <x:v>0</x:v>
      </x:c>
      <x:c r="F63" s="84" t="n">
        <x:v>13</x:v>
      </x:c>
      <x:c r="G63" s="132" t="n">
        <x:v>152397.538461538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5502541</x:v>
      </x:c>
      <x:c r="E64" s="10" t="n">
        <x:v>0</x:v>
      </x:c>
      <x:c r="F64" s="84" t="n">
        <x:v>45.3</x:v>
      </x:c>
      <x:c r="G64" s="132" t="n">
        <x:v>121468.896247241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3962798</x:v>
      </x:c>
      <x:c r="E65" s="10" t="n">
        <x:v>0</x:v>
      </x:c>
      <x:c r="F65" s="84" t="n">
        <x:v>7</x:v>
      </x:c>
      <x:c r="G65" s="132" t="n">
        <x:v>566114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1894836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725026</x:v>
      </x:c>
      <x:c r="E72" s="10" t="n">
        <x:v>0</x:v>
      </x:c>
      <x:c r="F72" s="84" t="n">
        <x:v>4</x:v>
      </x:c>
      <x:c r="G72" s="132" t="n">
        <x:v>181256.5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15734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553927</x:v>
      </x:c>
      <x:c r="E74" s="10" t="n">
        <x:v>258236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598173</x:v>
      </x:c>
      <x:c r="E75" s="10" t="n">
        <x:v>0</x:v>
      </x:c>
      <x:c r="F75" s="84" t="n">
        <x:v>8.6</x:v>
      </x:c>
      <x:c r="G75" s="132" t="n">
        <x:v>69555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291000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321449</x:v>
      </x:c>
      <x:c r="E77" s="10" t="n">
        <x:v>0</x:v>
      </x:c>
      <x:c r="F77" s="84" t="n">
        <x:v>2.4</x:v>
      </x:c>
      <x:c r="G77" s="132" t="n">
        <x:v>133937.083333333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785917</x:v>
      </x:c>
      <x:c r="E78" s="10" t="n">
        <x:v>84030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26241601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46105275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265</x:v>
      </x:c>
      <x:c r="L8" s="107" t="n">
        <x:v>0</x:v>
      </x:c>
      <x:c r="M8" s="107" t="n">
        <x:v>0</x:v>
      </x:c>
      <x:c r="N8" s="107" t="n">
        <x:v>250</x:v>
      </x:c>
      <x:c r="O8" s="107" t="n">
        <x:v>5</x:v>
      </x:c>
      <x:c r="P8" s="107" t="n">
        <x:v>60</x:v>
      </x:c>
      <x:c r="Q8" s="108" t="n">
        <x:v>21</x:v>
      </x:c>
      <x:c r="R8" s="108" t="n">
        <x:v>13</x:v>
      </x:c>
      <x:c r="S8" s="108" t="n">
        <x:v>10</x:v>
      </x:c>
      <x:c r="T8" s="108" t="n">
        <x:v>2</x:v>
      </x:c>
      <x:c r="U8" s="108" t="n">
        <x:v>8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372</x:v>
      </x:c>
      <x:c r="L9" s="107" t="n">
        <x:v>54</x:v>
      </x:c>
      <x:c r="M9" s="107" t="n">
        <x:v>0</x:v>
      </x:c>
      <x:c r="N9" s="107" t="n">
        <x:v>300</x:v>
      </x:c>
      <x:c r="O9" s="107" t="n">
        <x:v>40</x:v>
      </x:c>
      <x:c r="P9" s="107" t="n">
        <x:v>60</x:v>
      </x:c>
      <x:c r="Q9" s="108" t="n">
        <x:v>24</x:v>
      </x:c>
      <x:c r="R9" s="108" t="n">
        <x:v>27</x:v>
      </x:c>
      <x:c r="S9" s="108" t="n">
        <x:v>11</x:v>
      </x:c>
      <x:c r="T9" s="108" t="n">
        <x:v>2</x:v>
      </x:c>
      <x:c r="U9" s="108" t="n">
        <x:v>9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247</x:v>
      </x:c>
      <x:c r="L10" s="107" t="n">
        <x:v>0</x:v>
      </x:c>
      <x:c r="M10" s="107" t="n">
        <x:v>0</x:v>
      </x:c>
      <x:c r="N10" s="107" t="n">
        <x:v>140</x:v>
      </x:c>
      <x:c r="O10" s="107" t="n">
        <x:v>0</x:v>
      </x:c>
      <x:c r="P10" s="107" t="n">
        <x:v>55</x:v>
      </x:c>
      <x:c r="Q10" s="108" t="n">
        <x:v>8</x:v>
      </x:c>
      <x:c r="R10" s="108" t="n">
        <x:v>22</x:v>
      </x:c>
      <x:c r="S10" s="108" t="n">
        <x:v>8</x:v>
      </x:c>
      <x:c r="T10" s="108" t="n">
        <x:v>2</x:v>
      </x:c>
      <x:c r="U10" s="108" t="n">
        <x:v>6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300</x:v>
      </x:c>
      <x:c r="L11" s="107" t="n">
        <x:v>0</x:v>
      </x:c>
      <x:c r="M11" s="107" t="n">
        <x:v>0</x:v>
      </x:c>
      <x:c r="N11" s="107" t="n">
        <x:v>140</x:v>
      </x:c>
      <x:c r="O11" s="107" t="n">
        <x:v>25</x:v>
      </x:c>
      <x:c r="P11" s="107" t="n">
        <x:v>40</x:v>
      </x:c>
      <x:c r="Q11" s="108" t="n">
        <x:v>10</x:v>
      </x:c>
      <x:c r="R11" s="108" t="n">
        <x:v>23</x:v>
      </x:c>
      <x:c r="S11" s="108" t="n">
        <x:v>10</x:v>
      </x:c>
      <x:c r="T11" s="108" t="n">
        <x:v>2</x:v>
      </x:c>
      <x:c r="U11" s="108" t="n">
        <x:v>5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146</x:v>
      </x:c>
      <x:c r="E12" s="170" t="s">
        <x:v>147</x:v>
      </x:c>
      <x:c r="F12" s="170" t="s">
        <x:v>148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1068</x:v>
      </x:c>
      <x:c r="L12" s="107" t="n">
        <x:v>0</x:v>
      </x:c>
      <x:c r="M12" s="107" t="n">
        <x:v>0</x:v>
      </x:c>
      <x:c r="N12" s="107" t="n">
        <x:v>700</x:v>
      </x:c>
      <x:c r="O12" s="107" t="n">
        <x:v>30</x:v>
      </x:c>
      <x:c r="P12" s="107" t="n">
        <x:v>150</x:v>
      </x:c>
      <x:c r="Q12" s="108" t="n">
        <x:v>22</x:v>
      </x:c>
      <x:c r="R12" s="108" t="n">
        <x:v>90</x:v>
      </x:c>
      <x:c r="S12" s="108" t="n">
        <x:v>25</x:v>
      </x:c>
      <x:c r="T12" s="108" t="n">
        <x:v>7</x:v>
      </x:c>
      <x:c r="U12" s="108" t="n">
        <x:v>25</x:v>
      </x:c>
      <x:c r="V12" s="108" t="n">
        <x:v>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364</x:v>
      </x:c>
      <x:c r="L13" s="107" t="n">
        <x:v>0</x:v>
      </x:c>
      <x:c r="M13" s="107" t="n">
        <x:v>0</x:v>
      </x:c>
      <x:c r="N13" s="107" t="n">
        <x:v>280</x:v>
      </x:c>
      <x:c r="O13" s="107" t="n">
        <x:v>0</x:v>
      </x:c>
      <x:c r="P13" s="107" t="n">
        <x:v>70</x:v>
      </x:c>
      <x:c r="Q13" s="108" t="n">
        <x:v>24</x:v>
      </x:c>
      <x:c r="R13" s="108" t="n">
        <x:v>22</x:v>
      </x:c>
      <x:c r="S13" s="108" t="n">
        <x:v>12</x:v>
      </x:c>
      <x:c r="T13" s="108" t="n">
        <x:v>2</x:v>
      </x:c>
      <x:c r="U13" s="108" t="n">
        <x:v>8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820</x:v>
      </x:c>
      <x:c r="L14" s="107" t="n">
        <x:v>0</x:v>
      </x:c>
      <x:c r="M14" s="107" t="n">
        <x:v>0</x:v>
      </x:c>
      <x:c r="N14" s="107" t="n">
        <x:v>600</x:v>
      </x:c>
      <x:c r="O14" s="107" t="n">
        <x:v>25</x:v>
      </x:c>
      <x:c r="P14" s="107" t="n">
        <x:v>140</x:v>
      </x:c>
      <x:c r="Q14" s="108" t="n">
        <x:v>37</x:v>
      </x:c>
      <x:c r="R14" s="108" t="n">
        <x:v>39</x:v>
      </x:c>
      <x:c r="S14" s="108" t="n">
        <x:v>20</x:v>
      </x:c>
      <x:c r="T14" s="108" t="n">
        <x:v>5</x:v>
      </x:c>
      <x:c r="U14" s="108" t="n">
        <x:v>15</x:v>
      </x:c>
      <x:c r="V14" s="108" t="n">
        <x:v>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139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1955162</x:v>
      </x:c>
      <x:c r="E8" s="81" t="n">
        <x:v>1115353</x:v>
      </x:c>
      <x:c r="F8" s="116" t="n">
        <x:v>1481244.16337426</x:v>
      </x:c>
      <x:c r="G8" s="81" t="n">
        <x:v>68946</x:v>
      </x:c>
      <x:c r="H8" s="81" t="n">
        <x:v>516526</x:v>
      </x:c>
      <x:c r="I8" s="117">
        <x:f>SUM(D8:H8)</x:f>
      </x:c>
      <x:c r="J8" s="81" t="n">
        <x:v>2909045</x:v>
      </x:c>
      <x:c r="K8" s="81" t="n">
        <x:v>0</x:v>
      </x:c>
      <x:c r="L8" s="81" t="n">
        <x:v>1439948</x:v>
      </x:c>
      <x:c r="M8" s="81" t="n">
        <x:v>0</x:v>
      </x:c>
      <x:c r="N8" s="81" t="n">
        <x:v>307824</x:v>
      </x:c>
      <x:c r="O8" s="81" t="n">
        <x:v>167000</x:v>
      </x:c>
      <x:c r="P8" s="81" t="n">
        <x:v>313414</x:v>
      </x:c>
      <x:c r="Q8" s="117">
        <x:f>SUM(J8:P8)</x:f>
      </x:c>
      <x:c r="R8" s="81" t="n">
        <x:v>4531895</x:v>
      </x:c>
      <x:c r="S8" s="81" t="n">
        <x:v>605336</x:v>
      </x:c>
      <x:c r="T8" s="59">
        <x:f>SUM('Part C'!$R8:$S8)</x:f>
      </x:c>
      <x:c r="U8" s="81" t="n">
        <x:v>17101.4905660377</x:v>
      </x:c>
      <x:c r="V8" s="81" t="n">
        <x:v>2284.28679245283</x:v>
      </x:c>
      <x:c r="W8" s="81" t="n">
        <x:v>1598643.63180516</x:v>
      </x:c>
      <x:c r="X8" s="81" t="n">
        <x:v>6735874.63180516</x:v>
      </x:c>
      <x:c r="Y8" s="12" t="n">
        <x:v>25418.3948370006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2594676</x:v>
      </x:c>
      <x:c r="E9" s="81" t="n">
        <x:v>1976953</x:v>
      </x:c>
      <x:c r="F9" s="116" t="n">
        <x:v>2205395.11233864</x:v>
      </x:c>
      <x:c r="G9" s="81" t="n">
        <x:v>96784</x:v>
      </x:c>
      <x:c r="H9" s="81" t="n">
        <x:v>584709</x:v>
      </x:c>
      <x:c r="I9" s="117">
        <x:f>SUM(D9:H9)</x:f>
      </x:c>
      <x:c r="J9" s="81" t="n">
        <x:v>3685344</x:v>
      </x:c>
      <x:c r="K9" s="81" t="n">
        <x:v>687736</x:v>
      </x:c>
      <x:c r="L9" s="81" t="n">
        <x:v>1653160</x:v>
      </x:c>
      <x:c r="M9" s="81" t="n">
        <x:v>0</x:v>
      </x:c>
      <x:c r="N9" s="81" t="n">
        <x:v>440329</x:v>
      </x:c>
      <x:c r="O9" s="81" t="n">
        <x:v>234430</x:v>
      </x:c>
      <x:c r="P9" s="81" t="n">
        <x:v>757518</x:v>
      </x:c>
      <x:c r="Q9" s="117">
        <x:f>SUM(J9:P9)</x:f>
      </x:c>
      <x:c r="R9" s="81" t="n">
        <x:v>6836874</x:v>
      </x:c>
      <x:c r="S9" s="81" t="n">
        <x:v>621643</x:v>
      </x:c>
      <x:c r="T9" s="59">
        <x:f>SUM('Part C'!$R9:$S9)</x:f>
      </x:c>
      <x:c r="U9" s="81" t="n">
        <x:v>16049</x:v>
      </x:c>
      <x:c r="V9" s="81" t="n">
        <x:v>1459.2558685446</x:v>
      </x:c>
      <x:c r="W9" s="81" t="n">
        <x:v>2569895.04584527</x:v>
      </x:c>
      <x:c r="X9" s="81" t="n">
        <x:v>10028412.0458453</x:v>
      </x:c>
      <x:c r="Y9" s="12" t="n">
        <x:v>23540.8733470546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1813762</x:v>
      </x:c>
      <x:c r="E10" s="81" t="n">
        <x:v>800021</x:v>
      </x:c>
      <x:c r="F10" s="116" t="n">
        <x:v>1260912.52219151</x:v>
      </x:c>
      <x:c r="G10" s="81" t="n">
        <x:v>64263</x:v>
      </x:c>
      <x:c r="H10" s="81" t="n">
        <x:v>388234</x:v>
      </x:c>
      <x:c r="I10" s="117">
        <x:f>SUM(D10:H10)</x:f>
      </x:c>
      <x:c r="J10" s="81" t="n">
        <x:v>2281003</x:v>
      </x:c>
      <x:c r="K10" s="81" t="n">
        <x:v>0</x:v>
      </x:c>
      <x:c r="L10" s="81" t="n">
        <x:v>1289045</x:v>
      </x:c>
      <x:c r="M10" s="81" t="n">
        <x:v>0</x:v>
      </x:c>
      <x:c r="N10" s="81" t="n">
        <x:v>261631</x:v>
      </x:c>
      <x:c r="O10" s="81" t="n">
        <x:v>155657</x:v>
      </x:c>
      <x:c r="P10" s="81" t="n">
        <x:v>339857</x:v>
      </x:c>
      <x:c r="Q10" s="117">
        <x:f>SUM(J10:P10)</x:f>
      </x:c>
      <x:c r="R10" s="81" t="n">
        <x:v>4197927</x:v>
      </x:c>
      <x:c r="S10" s="81" t="n">
        <x:v>129266</x:v>
      </x:c>
      <x:c r="T10" s="59">
        <x:f>SUM('Part C'!$R10:$S10)</x:f>
      </x:c>
      <x:c r="U10" s="81" t="n">
        <x:v>16995.6558704453</x:v>
      </x:c>
      <x:c r="V10" s="81" t="n">
        <x:v>523.344129554656</x:v>
      </x:c>
      <x:c r="W10" s="81" t="n">
        <x:v>1490056.51719198</x:v>
      </x:c>
      <x:c r="X10" s="81" t="n">
        <x:v>5817249.51719198</x:v>
      </x:c>
      <x:c r="Y10" s="12" t="n">
        <x:v>23551.61747851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2188708</x:v>
      </x:c>
      <x:c r="E11" s="81" t="n">
        <x:v>895728</x:v>
      </x:c>
      <x:c r="F11" s="116" t="n">
        <x:v>1487959.77948371</x:v>
      </x:c>
      <x:c r="G11" s="81" t="n">
        <x:v>78052</x:v>
      </x:c>
      <x:c r="H11" s="81" t="n">
        <x:v>471539</x:v>
      </x:c>
      <x:c r="I11" s="117">
        <x:f>SUM(D11:H11)</x:f>
      </x:c>
      <x:c r="J11" s="81" t="n">
        <x:v>2636735</x:v>
      </x:c>
      <x:c r="K11" s="81" t="n">
        <x:v>0</x:v>
      </x:c>
      <x:c r="L11" s="81" t="n">
        <x:v>1507906</x:v>
      </x:c>
      <x:c r="M11" s="81" t="n">
        <x:v>0</x:v>
      </x:c>
      <x:c r="N11" s="81" t="n">
        <x:v>272567</x:v>
      </x:c>
      <x:c r="O11" s="81" t="n">
        <x:v>189057</x:v>
      </x:c>
      <x:c r="P11" s="81" t="n">
        <x:v>515722</x:v>
      </x:c>
      <x:c r="Q11" s="117">
        <x:f>SUM(J11:P11)</x:f>
      </x:c>
      <x:c r="R11" s="81" t="n">
        <x:v>4964983</x:v>
      </x:c>
      <x:c r="S11" s="81" t="n">
        <x:v>157004</x:v>
      </x:c>
      <x:c r="T11" s="59">
        <x:f>SUM('Part C'!$R11:$S11)</x:f>
      </x:c>
      <x:c r="U11" s="81" t="n">
        <x:v>16549.9433333333</x:v>
      </x:c>
      <x:c r="V11" s="81" t="n">
        <x:v>523.346666666667</x:v>
      </x:c>
      <x:c r="W11" s="81" t="n">
        <x:v>1809785.24355301</x:v>
      </x:c>
      <x:c r="X11" s="81" t="n">
        <x:v>6931772.24355301</x:v>
      </x:c>
      <x:c r="Y11" s="12" t="n">
        <x:v>23105.90747851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8236719</x:v>
      </x:c>
      <x:c r="E12" s="81" t="n">
        <x:v>3989970</x:v>
      </x:c>
      <x:c r="F12" s="116" t="n">
        <x:v>5898265.18308564</x:v>
      </x:c>
      <x:c r="G12" s="81" t="n">
        <x:v>808817</x:v>
      </x:c>
      <x:c r="H12" s="81" t="n">
        <x:v>2008679</x:v>
      </x:c>
      <x:c r="I12" s="117">
        <x:f>SUM(D12:H12)</x:f>
      </x:c>
      <x:c r="J12" s="81" t="n">
        <x:v>10784475</x:v>
      </x:c>
      <x:c r="K12" s="81" t="n">
        <x:v>0</x:v>
      </x:c>
      <x:c r="L12" s="81" t="n">
        <x:v>6722189</x:v>
      </x:c>
      <x:c r="M12" s="81" t="n">
        <x:v>0</x:v>
      </x:c>
      <x:c r="N12" s="81" t="n">
        <x:v>1059593</x:v>
      </x:c>
      <x:c r="O12" s="81" t="n">
        <x:v>673041</x:v>
      </x:c>
      <x:c r="P12" s="81" t="n">
        <x:v>1703152</x:v>
      </x:c>
      <x:c r="Q12" s="117">
        <x:f>SUM(J12:P12)</x:f>
      </x:c>
      <x:c r="R12" s="81" t="n">
        <x:v>19812055</x:v>
      </x:c>
      <x:c r="S12" s="81" t="n">
        <x:v>1130395</x:v>
      </x:c>
      <x:c r="T12" s="59">
        <x:f>SUM('Part C'!$R12:$S12)</x:f>
      </x:c>
      <x:c r="U12" s="81" t="n">
        <x:v>18550.6132958801</x:v>
      </x:c>
      <x:c r="V12" s="81" t="n">
        <x:v>1058.42228464419</x:v>
      </x:c>
      <x:c r="W12" s="81" t="n">
        <x:v>6442835.46704871</x:v>
      </x:c>
      <x:c r="X12" s="81" t="n">
        <x:v>27385285.4670487</x:v>
      </x:c>
      <x:c r="Y12" s="12" t="n">
        <x:v>25641.6530590344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2407120</x:v>
      </x:c>
      <x:c r="E13" s="81" t="n">
        <x:v>1132988</x:v>
      </x:c>
      <x:c r="F13" s="116" t="n">
        <x:v>1707780.06709445</x:v>
      </x:c>
      <x:c r="G13" s="81" t="n">
        <x:v>94703</x:v>
      </x:c>
      <x:c r="H13" s="81" t="n">
        <x:v>572134</x:v>
      </x:c>
      <x:c r="I13" s="117">
        <x:f>SUM(D13:H13)</x:f>
      </x:c>
      <x:c r="J13" s="81" t="n">
        <x:v>2895641</x:v>
      </x:c>
      <x:c r="K13" s="81" t="n">
        <x:v>0</x:v>
      </x:c>
      <x:c r="L13" s="81" t="n">
        <x:v>2196344</x:v>
      </x:c>
      <x:c r="M13" s="81" t="n">
        <x:v>0</x:v>
      </x:c>
      <x:c r="N13" s="81" t="n">
        <x:v>295844</x:v>
      </x:c>
      <x:c r="O13" s="81" t="n">
        <x:v>229389</x:v>
      </x:c>
      <x:c r="P13" s="81" t="n">
        <x:v>297507</x:v>
      </x:c>
      <x:c r="Q13" s="117">
        <x:f>SUM(J13:P13)</x:f>
      </x:c>
      <x:c r="R13" s="81" t="n">
        <x:v>5143952</x:v>
      </x:c>
      <x:c r="S13" s="81" t="n">
        <x:v>770773</x:v>
      </x:c>
      <x:c r="T13" s="59">
        <x:f>SUM('Part C'!$R13:$S13)</x:f>
      </x:c>
      <x:c r="U13" s="81" t="n">
        <x:v>14131.7362637363</x:v>
      </x:c>
      <x:c r="V13" s="81" t="n">
        <x:v>2117.50824175824</x:v>
      </x:c>
      <x:c r="W13" s="81" t="n">
        <x:v>2195872.76217765</x:v>
      </x:c>
      <x:c r="X13" s="81" t="n">
        <x:v>8110597.76217765</x:v>
      </x:c>
      <x:c r="Y13" s="12" t="n">
        <x:v>22281.8619840045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5127161</x:v>
      </x:c>
      <x:c r="E14" s="81" t="n">
        <x:v>3479119</x:v>
      </x:c>
      <x:c r="F14" s="116" t="n">
        <x:v>4151747.18845685</x:v>
      </x:c>
      <x:c r="G14" s="81" t="n">
        <x:v>213343</x:v>
      </x:c>
      <x:c r="H14" s="81" t="n">
        <x:v>2288874</x:v>
      </x:c>
      <x:c r="I14" s="117">
        <x:f>SUM(D14:H14)</x:f>
      </x:c>
      <x:c r="J14" s="81" t="n">
        <x:v>8459000</x:v>
      </x:c>
      <x:c r="K14" s="81" t="n">
        <x:v>0</x:v>
      </x:c>
      <x:c r="L14" s="81" t="n">
        <x:v>4393885</x:v>
      </x:c>
      <x:c r="M14" s="81" t="n">
        <x:v>0</x:v>
      </x:c>
      <x:c r="N14" s="81" t="n">
        <x:v>770413</x:v>
      </x:c>
      <x:c r="O14" s="81" t="n">
        <x:v>516766</x:v>
      </x:c>
      <x:c r="P14" s="81" t="n">
        <x:v>1120180</x:v>
      </x:c>
      <x:c r="Q14" s="117">
        <x:f>SUM(J14:P14)</x:f>
      </x:c>
      <x:c r="R14" s="81" t="n">
        <x:v>12889958</x:v>
      </x:c>
      <x:c r="S14" s="81" t="n">
        <x:v>2370286</x:v>
      </x:c>
      <x:c r="T14" s="59">
        <x:f>SUM('Part C'!$R14:$S14)</x:f>
      </x:c>
      <x:c r="U14" s="81" t="n">
        <x:v>15719.4609756098</x:v>
      </x:c>
      <x:c r="V14" s="81" t="n">
        <x:v>2890.59268292683</x:v>
      </x:c>
      <x:c r="W14" s="81" t="n">
        <x:v>4946746.33237822</x:v>
      </x:c>
      <x:c r="X14" s="81" t="n">
        <x:v>20206990.3323782</x:v>
      </x:c>
      <x:c r="Y14" s="12" t="n">
        <x:v>24642.6711370466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1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82674</x:v>
      </x:c>
      <x:c r="V8" s="117">
        <x:f>SUM(P8:U8)</x:f>
      </x:c>
      <x:c r="W8" s="81" t="n">
        <x:v>82674</x:v>
      </x:c>
      <x:c r="X8" s="81" t="n">
        <x:v>100000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54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687736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116055</x:v>
      </x:c>
      <x:c r="V9" s="117">
        <x:f>SUM(P9:U9)</x:f>
      </x:c>
      <x:c r="W9" s="81" t="n">
        <x:v>116055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77058</x:v>
      </x:c>
      <x:c r="V10" s="117">
        <x:f>SUM(P10:U10)</x:f>
      </x:c>
      <x:c r="W10" s="81" t="n">
        <x:v>77058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93593</x:v>
      </x:c>
      <x:c r="V11" s="117">
        <x:f>SUM(P11:U11)</x:f>
      </x:c>
      <x:c r="W11" s="81" t="n">
        <x:v>93593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136</x:v>
      </x:c>
      <x:c r="E12" s="170" t="s">
        <x:v>135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330000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333191</x:v>
      </x:c>
      <x:c r="V12" s="117">
        <x:f>SUM(P12:U12)</x:f>
      </x:c>
      <x:c r="W12" s="81" t="n">
        <x:v>333191</x:v>
      </x:c>
      <x:c r="X12" s="81" t="n">
        <x:v>330000</x:v>
      </x:c>
      <x:c r="Y12" s="12" t="n">
        <x:v>0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135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113559</x:v>
      </x:c>
      <x:c r="V13" s="117">
        <x:f>SUM(P13:U13)</x:f>
      </x:c>
      <x:c r="W13" s="81" t="n">
        <x:v>113559</x:v>
      </x:c>
      <x:c r="X13" s="81" t="n">
        <x:v>0</x:v>
      </x:c>
      <x:c r="Y13" s="12" t="n">
        <x:v>0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1000000</x:v>
      </x:c>
      <x:c r="U14" s="81" t="n">
        <x:v>255821</x:v>
      </x:c>
      <x:c r="V14" s="117">
        <x:f>SUM(P14:U14)</x:f>
      </x:c>
      <x:c r="W14" s="81" t="n">
        <x:v>255821</x:v>
      </x:c>
      <x:c r="X14" s="81" t="n">
        <x:v>0</x:v>
      </x:c>
      <x:c r="Y14" s="12" t="n">
        <x:v>1000000</x:v>
      </x:c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2</x:v>
      </x:c>
      <x:c r="F20" s="7" t="n">
        <x:v>209</x:v>
      </x:c>
      <x:c r="G20" s="7" t="n">
        <x:v>0</x:v>
      </x:c>
      <x:c r="H20" s="7" t="n">
        <x:v>71</x:v>
      </x:c>
      <x:c r="I20" s="7" t="n">
        <x:v>0</x:v>
      </x:c>
      <x:c r="J20" s="17">
        <x:f>SUM(F20:I20)</x:f>
      </x:c>
      <x:c r="K20" s="81" t="n">
        <x:v>1104775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132</x:v>
      </x:c>
      <x:c r="F3" s="2" t="s">
        <x:v>139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146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