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X14" i="9"/>
  <x:c r="Y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<x:sst xmlns:x="http://schemas.openxmlformats.org/spreadsheetml/2006/main" count="243" uniqueCount="243">
  <x:si>
    <x:t>Part A - District-Level Information</x:t>
  </x:si>
  <x:si>
    <x:t>School District Name</x:t>
  </x:si>
  <x:si>
    <x:t>Sweet Home</x:t>
  </x:si>
  <x:si>
    <x:t>BEDS Code</x:t>
  </x:si>
  <x:si>
    <x:t>140207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</x:si>
  <x:si>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</x:si>
  <x:si>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</x:si>
  <x:si>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</x:si>
  <x:si>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</x:si>
  <x:si>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</x:si>
  <x:si>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Donald Feldmann</x:t>
  </x:si>
  <x:si>
    <x:t>Street Address Line 1</x:t>
  </x:si>
  <x:si>
    <x:t>1901 Sweet Home Rd.</x:t>
  </x:si>
  <x:si>
    <x:t>Title of Contact</x:t>
  </x:si>
  <x:si>
    <x:t>Director of Finance &amp; Plant Operations</x:t>
  </x:si>
  <x:si>
    <x:t>Street Address Line 2</x:t>
  </x:si>
  <x:si>
    <x:t/>
  </x:si>
  <x:si>
    <x:t>Email Address</x:t>
  </x:si>
  <x:si>
    <x:t>dfeldmann@sweethomeschools.org</x:t>
  </x:si>
  <x:si>
    <x:t>City</x:t>
  </x:si>
  <x:si>
    <x:t>Amherst</x:t>
  </x:si>
  <x:si>
    <x:t>Phone Number</x:t>
  </x:si>
  <x:si>
    <x:t>7162501406</x:t>
  </x:si>
  <x:si>
    <x:t>Zip Code</x:t>
  </x:si>
  <x:si>
    <x:t>14228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</x:si>
  <x:si>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</x:si>
  <x:si>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</x:si>
  <x:si>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</x:si>
  <x:si>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</x:si>
  <x:si>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</x:si>
  <x:si>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</x:si>
  <x:si>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</x:si>
  <x:si>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</x:si>
  <x:si>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</x:si>
  <x:si>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</x:si>
  <x:si>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</x:si>
  <x:si>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</x:si>
  <x:si>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</x:si>
  <x:si>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</x:si>
  <x:si>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</x:si>
  <x:si>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</x:si>
  <x:si>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</x:si>
  <x:si>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</x:si>
  <x:si>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</x:si>
  <x:si>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</x:si>
  <x:si>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</x:si>
  <x:si>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</x:si>
  <x:si>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</x:si>
  <x:si>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</x:si>
  <x:si>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</x:si>
  <x:si>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</x:si>
  <x:si>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</x:si>
  <x:si>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</x:si>
  <x:si>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</x:si>
  <x:si>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</x:si>
  <x:si>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</x:si>
  <x:si>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</x:si>
  <x:si>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</x:si>
  <x:si>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</x:si>
  <x:si>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</x:si>
  <x:si>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</x:si>
  <x:si>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</x:si>
  <x:si>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</x:si>
  <x:si>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</x:si>
  <x:si>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</x:si>
  <x:si>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</x:si>
  <x:si>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</x:si>
  <x:si>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</x:si>
  <x:si>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</x:si>
  <x:si>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</x:si>
  <x:si>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</x:si>
  <x:si>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</x:si>
  <x:si>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</x:si>
  <x:si>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</x:si>
  <x:si>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</x:si>
  <x:si>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</x:si>
  <x:si>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</x:si>
  <x:si>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</x:si>
  <x:si>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</x:si>
  <x:si>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</x:si>
  <x:si>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</x:si>
  <x:si>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</x:si>
  <x:si>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</x:si>
  <x:si>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</x:si>
  <x:si>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</x:si>
  <x:si>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</x:si>
  <x:si>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</x:si>
  <x:si>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</x:si>
  <x:si>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</x:si>
  <x:si>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</x:si>
  <x:si>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</x:si>
  <x:si>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</x:si>
  <x:si>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</x:si>
  <x:si>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</x:si>
  <x:si>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</x:si>
  <x:si>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</x:si>
  <x:si>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</x:si>
  <x:si>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</x:si>
  <x:si>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</x:si>
  <x:si>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</x:si>
  <x:si>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</x:si>
  <x:si>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</x:si>
  <x:si>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</x:si>
  <x:si>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</x:si>
  <x:si>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</x:si>
  <x:si>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</x:si>
  <x:si>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</x:si>
  <x:si>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</x:si>
  <x:si>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</x:si>
  <x:si>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</x:si>
  <x:si>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</x:si>
  <x:si>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</x:si>
  <x:si>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</x:si>
  <x:si>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</x:si>
  <x:si>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</x:si>
  <x:si>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</x:si>
  <x:si>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</x:si>
  <x:si>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</x:si>
  <x:si>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</x:si>
  <x:si>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</x:si>
  <x:si>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</x:si>
  <x:si>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</x:si>
  <x:si>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</x:si>
  <x:si>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</x:si>
  <x:si>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</x:si>
  <x:si>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</x:si>
  <x:si>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</x:si>
  <x:si>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</x:si>
  <x:si>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</x:si>
  <x:si>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</x:si>
  <x:si>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</x:si>
  <x:si>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140207060002</x:t>
  </x:si>
  <x:si>
    <x:t>GLENDALE ELEMENTARY SCHOOL</x:t>
  </x:si>
  <x:si>
    <x:t>Elementary School</x:t>
  </x:si>
  <x:si>
    <x:t>K</x:t>
  </x:si>
  <x:si>
    <x:t>5</x:t>
  </x:si>
  <x:si>
    <x:t>Yes</x:t>
  </x:si>
  <x:si>
    <x:t>No</x:t>
  </x:si>
  <x:si>
    <x:t>140207060003</x:t>
  </x:si>
  <x:si>
    <x:t>MAPLEMERE ELEMENTARY SCHOOL</x:t>
  </x:si>
  <x:si>
    <x:t>140207060005</x:t>
  </x:si>
  <x:si>
    <x:t>SWEET HOME MIDDLE SCHOOL</x:t>
  </x:si>
  <x:si>
    <x:t>Middle/Junior High School</x:t>
  </x:si>
  <x:si>
    <x:t>6</x:t>
  </x:si>
  <x:si>
    <x:t>8</x:t>
  </x:si>
  <x:si>
    <x:t>140207060006</x:t>
  </x:si>
  <x:si>
    <x:t>SWEET HOME SENIOR HIGH SCHOOL</x:t>
  </x:si>
  <x:si>
    <x:t>Senior High School</x:t>
  </x:si>
  <x:si>
    <x:t>9</x:t>
  </x:si>
  <x:si>
    <x:t>12</x:t>
  </x:si>
  <x:si>
    <x:t>140207060007</x:t>
  </x:si>
  <x:si>
    <x:t>WILLOW RIDGE ELEMENTARY SCHOOL</x:t>
  </x:si>
  <x:si>
    <x:t>140207060008</x:t>
  </x:si>
  <x:si>
    <x:t>HERITAGE HEIGHTS ELEMENTARY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</x:si>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</x:sst>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85923559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676700</x:v>
      </x:c>
      <x:c r="E15" s="10" t="n">
        <x:v>5631450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1033974</x:v>
      </x:c>
      <x:c r="E16" s="10" t="n">
        <x:v>1550961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260000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6016936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1033974</x:v>
      </x:c>
      <x:c r="E24" s="10" t="n">
        <x:v>1550961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45500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5219146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1237477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875000</x:v>
      </x:c>
      <x:c r="E33" s="10" t="n">
        <x:v>0</x:v>
      </x:c>
      <x:c r="F33" s="7" t="n">
        <x:v>66</x:v>
      </x:c>
      <x:c r="G33" s="132" t="n">
        <x:v>13257.5757575758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90000</x:v>
      </x:c>
      <x:c r="E35" s="10" t="n">
        <x:v>0</x:v>
      </x:c>
      <x:c r="F35" s="7" t="n">
        <x:v>4</x:v>
      </x:c>
      <x:c r="G35" s="132" t="n">
        <x:v>22500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318700</x:v>
      </x:c>
      <x:c r="E36" s="10" t="n">
        <x:v>0</x:v>
      </x:c>
      <x:c r="F36" s="7" t="n">
        <x:v>144</x:v>
      </x:c>
      <x:c r="G36" s="132" t="n">
        <x:v>2213.19444444444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375000</x:v>
      </x:c>
      <x:c r="E37" s="10" t="n">
        <x:v>0</x:v>
      </x:c>
      <x:c r="F37" s="7" t="n">
        <x:v>12</x:v>
      </x:c>
      <x:c r="G37" s="132" t="n">
        <x:v>31250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1830000</x:v>
      </x:c>
      <x:c r="E38" s="10" t="n">
        <x:v>0</x:v>
      </x:c>
      <x:c r="F38" s="7" t="n">
        <x:v>54</x:v>
      </x:c>
      <x:c r="G38" s="132" t="n">
        <x:v>33888.8888888889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350000</x:v>
      </x:c>
      <x:c r="E41" s="10" t="n">
        <x:v>0</x:v>
      </x:c>
      <x:c r="F41" s="7" t="n">
        <x:v>80</x:v>
      </x:c>
      <x:c r="G41" s="132" t="n">
        <x:v>4375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151000</x:v>
      </x:c>
      <x:c r="F42" s="7" t="n">
        <x:v>3</x:v>
      </x:c>
      <x:c r="G42" s="132" t="n">
        <x:v>50333.3333333333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310500</x:v>
      </x:c>
      <x:c r="E43" s="10" t="n">
        <x:v>46250</x:v>
      </x:c>
      <x:c r="F43" s="7" t="n">
        <x:v>302</x:v>
      </x:c>
      <x:c r="G43" s="132" t="n">
        <x:v>1181.29139072848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20340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3357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48150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1313436</x:v>
      </x:c>
      <x:c r="E63" s="10" t="n">
        <x:v>0</x:v>
      </x:c>
      <x:c r="F63" s="84" t="n">
        <x:v>13</x:v>
      </x:c>
      <x:c r="G63" s="132" t="n">
        <x:v>101033.538461538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5113734</x:v>
      </x:c>
      <x:c r="E64" s="10" t="n">
        <x:v>0</x:v>
      </x:c>
      <x:c r="F64" s="84" t="n">
        <x:v>52.5</x:v>
      </x:c>
      <x:c r="G64" s="132" t="n">
        <x:v>97404.4571428571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1521503</x:v>
      </x:c>
      <x:c r="E65" s="10" t="n">
        <x:v>0</x:v>
      </x:c>
      <x:c r="F65" s="84" t="n">
        <x:v>1</x:v>
      </x:c>
      <x:c r="G65" s="132" t="n">
        <x:v>1521503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1749931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212740</x:v>
      </x:c>
      <x:c r="E72" s="10" t="n">
        <x:v>0</x:v>
      </x:c>
      <x:c r="F72" s="84" t="n">
        <x:v>2</x:v>
      </x:c>
      <x:c r="G72" s="132" t="n">
        <x:v>106370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188533</x:v>
      </x:c>
      <x:c r="E73" s="10" t="n">
        <x:v>0</x:v>
      </x:c>
      <x:c r="F73" s="84" t="n">
        <x:v>1</x:v>
      </x:c>
      <x:c r="G73" s="132" t="n">
        <x:v>188533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169400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67000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255000</x:v>
      </x:c>
      <x:c r="E77" s="10" t="n">
        <x:v>0</x:v>
      </x:c>
      <x:c r="F77" s="84" t="n">
        <x:v>3</x:v>
      </x:c>
      <x:c r="G77" s="132" t="n">
        <x:v>85000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277577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278400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20579735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48328685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402</x:v>
      </x:c>
      <x:c r="L8" s="107" t="n">
        <x:v>0</x:v>
      </x:c>
      <x:c r="M8" s="107" t="n">
        <x:v>0</x:v>
      </x:c>
      <x:c r="N8" s="107" t="n">
        <x:v>197</x:v>
      </x:c>
      <x:c r="O8" s="107" t="n">
        <x:v>0</x:v>
      </x:c>
      <x:c r="P8" s="107" t="n">
        <x:v>39</x:v>
      </x:c>
      <x:c r="Q8" s="108" t="n">
        <x:v>4</x:v>
      </x:c>
      <x:c r="R8" s="108" t="n">
        <x:v>34</x:v>
      </x:c>
      <x:c r="S8" s="108" t="n">
        <x:v>12</x:v>
      </x:c>
      <x:c r="T8" s="108" t="n">
        <x:v>1.2</x:v>
      </x:c>
      <x:c r="U8" s="108" t="n">
        <x:v>2.8</x:v>
      </x:c>
      <x:c r="V8" s="108" t="n">
        <x:v>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482</x:v>
      </x:c>
      <x:c r="L9" s="107" t="n">
        <x:v>0</x:v>
      </x:c>
      <x:c r="M9" s="107" t="n">
        <x:v>0</x:v>
      </x:c>
      <x:c r="N9" s="107" t="n">
        <x:v>230</x:v>
      </x:c>
      <x:c r="O9" s="107" t="n">
        <x:v>51</x:v>
      </x:c>
      <x:c r="P9" s="107" t="n">
        <x:v>33</x:v>
      </x:c>
      <x:c r="Q9" s="108" t="n">
        <x:v>8</x:v>
      </x:c>
      <x:c r="R9" s="108" t="n">
        <x:v>38</x:v>
      </x:c>
      <x:c r="S9" s="108" t="n">
        <x:v>14</x:v>
      </x:c>
      <x:c r="T9" s="108" t="n">
        <x:v>1.3</x:v>
      </x:c>
      <x:c r="U9" s="108" t="n">
        <x:v>2.9</x:v>
      </x:c>
      <x:c r="V9" s="108" t="n">
        <x:v>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140</x:v>
      </x:c>
      <x:c r="B10" s="168" t="s">
        <x:v>141</x:v>
      </x:c>
      <x:c r="C10" s="167" t="s">
        <x:v>16</x:v>
      </x:c>
      <x:c r="D10" s="169" t="s">
        <x:v>142</x:v>
      </x:c>
      <x:c r="E10" s="170" t="s">
        <x:v>143</x:v>
      </x:c>
      <x:c r="F10" s="170" t="s">
        <x:v>144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746</x:v>
      </x:c>
      <x:c r="L10" s="107" t="n">
        <x:v>0</x:v>
      </x:c>
      <x:c r="M10" s="107" t="n">
        <x:v>0</x:v>
      </x:c>
      <x:c r="N10" s="107" t="n">
        <x:v>388</x:v>
      </x:c>
      <x:c r="O10" s="107" t="n">
        <x:v>54</x:v>
      </x:c>
      <x:c r="P10" s="107" t="n">
        <x:v>79</x:v>
      </x:c>
      <x:c r="Q10" s="108" t="n">
        <x:v>12</x:v>
      </x:c>
      <x:c r="R10" s="108" t="n">
        <x:v>72</x:v>
      </x:c>
      <x:c r="S10" s="108" t="n">
        <x:v>17.3</x:v>
      </x:c>
      <x:c r="T10" s="108" t="n">
        <x:v>2.5</x:v>
      </x:c>
      <x:c r="U10" s="108" t="n">
        <x:v>8</x:v>
      </x:c>
      <x:c r="V10" s="108" t="n">
        <x:v>10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145</x:v>
      </x:c>
      <x:c r="B11" s="168" t="s">
        <x:v>146</x:v>
      </x:c>
      <x:c r="C11" s="167" t="s">
        <x:v>16</x:v>
      </x:c>
      <x:c r="D11" s="169" t="s">
        <x:v>147</x:v>
      </x:c>
      <x:c r="E11" s="170" t="s">
        <x:v>148</x:v>
      </x:c>
      <x:c r="F11" s="170" t="s">
        <x:v>149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1004</x:v>
      </x:c>
      <x:c r="L11" s="107" t="n">
        <x:v>0</x:v>
      </x:c>
      <x:c r="M11" s="107" t="n">
        <x:v>0</x:v>
      </x:c>
      <x:c r="N11" s="107" t="n">
        <x:v>525</x:v>
      </x:c>
      <x:c r="O11" s="107" t="n">
        <x:v>57</x:v>
      </x:c>
      <x:c r="P11" s="107" t="n">
        <x:v>118</x:v>
      </x:c>
      <x:c r="Q11" s="108" t="n">
        <x:v>6</x:v>
      </x:c>
      <x:c r="R11" s="108" t="n">
        <x:v>86</x:v>
      </x:c>
      <x:c r="S11" s="108" t="n">
        <x:v>12.8</x:v>
      </x:c>
      <x:c r="T11" s="108" t="n">
        <x:v>4.6</x:v>
      </x:c>
      <x:c r="U11" s="108" t="n">
        <x:v>12.1</x:v>
      </x:c>
      <x:c r="V11" s="108" t="n">
        <x:v>15.3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150</x:v>
      </x:c>
      <x:c r="B12" s="168" t="s">
        <x:v>151</x:v>
      </x:c>
      <x:c r="C12" s="167" t="s">
        <x:v>16</x:v>
      </x:c>
      <x:c r="D12" s="169" t="s">
        <x:v>133</x:v>
      </x:c>
      <x:c r="E12" s="170" t="s">
        <x:v>134</x:v>
      </x:c>
      <x:c r="F12" s="170" t="s">
        <x:v>135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383</x:v>
      </x:c>
      <x:c r="L12" s="107" t="n">
        <x:v>0</x:v>
      </x:c>
      <x:c r="M12" s="107" t="n">
        <x:v>0</x:v>
      </x:c>
      <x:c r="N12" s="107" t="n">
        <x:v>190</x:v>
      </x:c>
      <x:c r="O12" s="107" t="n">
        <x:v>33</x:v>
      </x:c>
      <x:c r="P12" s="107" t="n">
        <x:v>24</x:v>
      </x:c>
      <x:c r="Q12" s="108" t="n">
        <x:v>12</x:v>
      </x:c>
      <x:c r="R12" s="108" t="n">
        <x:v>29</x:v>
      </x:c>
      <x:c r="S12" s="108" t="n">
        <x:v>10</x:v>
      </x:c>
      <x:c r="T12" s="108" t="n">
        <x:v>1.2</x:v>
      </x:c>
      <x:c r="U12" s="108" t="n">
        <x:v>2.6</x:v>
      </x:c>
      <x:c r="V12" s="108" t="n">
        <x:v>5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152</x:v>
      </x:c>
      <x:c r="B13" s="168" t="s">
        <x:v>153</x:v>
      </x:c>
      <x:c r="C13" s="167" t="s">
        <x:v>16</x:v>
      </x:c>
      <x:c r="D13" s="169" t="s">
        <x:v>133</x:v>
      </x:c>
      <x:c r="E13" s="170" t="s">
        <x:v>134</x:v>
      </x:c>
      <x:c r="F13" s="170" t="s">
        <x:v>135</x:v>
      </x:c>
      <x:c r="G13" s="170" t="s">
        <x:v>136</x:v>
      </x:c>
      <x:c r="H13" s="170" t="s">
        <x:v>16</x:v>
      </x:c>
      <x:c r="I13" s="170" t="s">
        <x:v>137</x:v>
      </x:c>
      <x:c r="J13" s="106" t="n"/>
      <x:c r="K13" s="107" t="n">
        <x:v>340</x:v>
      </x:c>
      <x:c r="L13" s="107" t="n">
        <x:v>0</x:v>
      </x:c>
      <x:c r="M13" s="107" t="n">
        <x:v>0</x:v>
      </x:c>
      <x:c r="N13" s="107" t="n">
        <x:v>179</x:v>
      </x:c>
      <x:c r="O13" s="107" t="n">
        <x:v>33</x:v>
      </x:c>
      <x:c r="P13" s="107" t="n">
        <x:v>14</x:v>
      </x:c>
      <x:c r="Q13" s="108" t="n">
        <x:v>5</x:v>
      </x:c>
      <x:c r="R13" s="108" t="n">
        <x:v>31</x:v>
      </x:c>
      <x:c r="S13" s="108" t="n">
        <x:v>9</x:v>
      </x:c>
      <x:c r="T13" s="108" t="n">
        <x:v>1.2</x:v>
      </x:c>
      <x:c r="U13" s="108" t="n">
        <x:v>2.6</x:v>
      </x:c>
      <x:c r="V13" s="108" t="n">
        <x:v>5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4" t="s">
        <x:v>154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79">
        <x:f>SUM(Q8:Q13)</x:f>
      </x:c>
      <x:c r="R14" s="79">
        <x:f>SUM(R8:R13)</x:f>
      </x:c>
      <x:c r="S14" s="79">
        <x:f>SUM(S8:S13)</x:f>
      </x:c>
      <x:c r="T14" s="79">
        <x:f>SUM(T8:T13)</x:f>
      </x:c>
      <x:c r="U14" s="79">
        <x:f>SUM(U8:U13)</x:f>
      </x:c>
      <x:c r="V14" s="79">
        <x:f>SUM(V8:V13)</x:f>
      </x:c>
      <x:c r="W14" s="79">
        <x:f>SUM(W8:W13)</x:f>
      </x:c>
      <x:c r="X14" s="79">
        <x:f>SUM(X8:X13)</x:f>
      </x:c>
      <x:c r="Y14" s="79">
        <x:f>SUM(Y8:Y13)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155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156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157</x:v>
      </x:c>
      <x:c r="E5" s="175" t="s"/>
      <x:c r="F5" s="175" t="s"/>
      <x:c r="G5" s="175" t="s"/>
      <x:c r="H5" s="175" t="s"/>
      <x:c r="I5" s="176" t="s"/>
      <x:c r="J5" s="177" t="s">
        <x:v>158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159</x:v>
      </x:c>
      <x:c r="S5" s="181" t="s"/>
      <x:c r="T5" s="182" t="s"/>
      <x:c r="U5" s="143" t="s">
        <x:v>160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161</x:v>
      </x:c>
      <x:c r="E6" s="155" t="s"/>
      <x:c r="F6" s="155" t="s"/>
      <x:c r="G6" s="89" t="s"/>
      <x:c r="H6" s="90" t="s"/>
      <x:c r="I6" s="75" t="s"/>
      <x:c r="J6" s="134" t="s">
        <x:v>162</x:v>
      </x:c>
      <x:c r="K6" s="135" t="s"/>
      <x:c r="L6" s="134" t="s">
        <x:v>163</x:v>
      </x:c>
      <x:c r="M6" s="135" t="s"/>
      <x:c r="N6" s="134" t="s">
        <x:v>164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165</x:v>
      </x:c>
      <x:c r="E7" s="100" t="s">
        <x:v>166</x:v>
      </x:c>
      <x:c r="F7" s="100" t="s">
        <x:v>167</x:v>
      </x:c>
      <x:c r="G7" s="113" t="s">
        <x:v>168</x:v>
      </x:c>
      <x:c r="H7" s="183" t="s">
        <x:v>169</x:v>
      </x:c>
      <x:c r="I7" s="113" t="s">
        <x:v>170</x:v>
      </x:c>
      <x:c r="J7" s="113" t="s">
        <x:v>171</x:v>
      </x:c>
      <x:c r="K7" s="183" t="s">
        <x:v>172</x:v>
      </x:c>
      <x:c r="L7" s="113" t="s">
        <x:v>173</x:v>
      </x:c>
      <x:c r="M7" s="183" t="s">
        <x:v>174</x:v>
      </x:c>
      <x:c r="N7" s="113" t="s">
        <x:v>175</x:v>
      </x:c>
      <x:c r="O7" s="183" t="s">
        <x:v>176</x:v>
      </x:c>
      <x:c r="P7" s="183" t="s">
        <x:v>177</x:v>
      </x:c>
      <x:c r="Q7" s="113" t="s">
        <x:v>178</x:v>
      </x:c>
      <x:c r="R7" s="113" t="s">
        <x:v>179</x:v>
      </x:c>
      <x:c r="S7" s="113" t="s">
        <x:v>180</x:v>
      </x:c>
      <x:c r="T7" s="11" t="s">
        <x:v>181</x:v>
      </x:c>
      <x:c r="U7" s="124" t="s">
        <x:v>182</x:v>
      </x:c>
      <x:c r="V7" s="124" t="s">
        <x:v>183</x:v>
      </x:c>
      <x:c r="W7" s="124" t="s">
        <x:v>184</x:v>
      </x:c>
      <x:c r="X7" s="124" t="s">
        <x:v>185</x:v>
      </x:c>
      <x:c r="Y7" s="124" t="s">
        <x:v>186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3717892</x:v>
      </x:c>
      <x:c r="E8" s="81" t="n">
        <x:v>984817</x:v>
      </x:c>
      <x:c r="F8" s="116" t="n">
        <x:v>1975457.656597</x:v>
      </x:c>
      <x:c r="G8" s="81" t="n">
        <x:v>108724</x:v>
      </x:c>
      <x:c r="H8" s="81" t="n">
        <x:v>526753</x:v>
      </x:c>
      <x:c r="I8" s="117">
        <x:f>SUM(D8:H8)</x:f>
      </x:c>
      <x:c r="J8" s="81" t="n">
        <x:v>4696190</x:v>
      </x:c>
      <x:c r="K8" s="81" t="n">
        <x:v>0</x:v>
      </x:c>
      <x:c r="L8" s="81" t="n">
        <x:v>1762098</x:v>
      </x:c>
      <x:c r="M8" s="81" t="n">
        <x:v>0</x:v>
      </x:c>
      <x:c r="N8" s="81" t="n">
        <x:v>319259</x:v>
      </x:c>
      <x:c r="O8" s="81" t="n">
        <x:v>169066</x:v>
      </x:c>
      <x:c r="P8" s="81" t="n">
        <x:v>367031</x:v>
      </x:c>
      <x:c r="Q8" s="117">
        <x:f>SUM(J8:P8)</x:f>
      </x:c>
      <x:c r="R8" s="81" t="n">
        <x:v>6433303</x:v>
      </x:c>
      <x:c r="S8" s="81" t="n">
        <x:v>880340</x:v>
      </x:c>
      <x:c r="T8" s="59">
        <x:f>SUM('Part C'!$R8:$S8)</x:f>
      </x:c>
      <x:c r="U8" s="81" t="n">
        <x:v>16003.2412935323</x:v>
      </x:c>
      <x:c r="V8" s="81" t="n">
        <x:v>2189.90049751244</x:v>
      </x:c>
      <x:c r="W8" s="81" t="n">
        <x:v>1340647.12779267</x:v>
      </x:c>
      <x:c r="X8" s="81" t="n">
        <x:v>8654290.12779267</x:v>
      </x:c>
      <x:c r="Y8" s="12" t="n">
        <x:v>21528.0848950066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4116812</x:v>
      </x:c>
      <x:c r="E9" s="81" t="n">
        <x:v>1014255</x:v>
      </x:c>
      <x:c r="F9" s="116" t="n">
        <x:v>2155397.15335612</x:v>
      </x:c>
      <x:c r="G9" s="81" t="n">
        <x:v>130361</x:v>
      </x:c>
      <x:c r="H9" s="81" t="n">
        <x:v>625210</x:v>
      </x:c>
      <x:c r="I9" s="117">
        <x:f>SUM(D9:H9)</x:f>
      </x:c>
      <x:c r="J9" s="81" t="n">
        <x:v>5676552</x:v>
      </x:c>
      <x:c r="K9" s="81" t="n">
        <x:v>0</x:v>
      </x:c>
      <x:c r="L9" s="81" t="n">
        <x:v>1499044</x:v>
      </x:c>
      <x:c r="M9" s="81" t="n">
        <x:v>0</x:v>
      </x:c>
      <x:c r="N9" s="81" t="n">
        <x:v>307745</x:v>
      </x:c>
      <x:c r="O9" s="81" t="n">
        <x:v>202319</x:v>
      </x:c>
      <x:c r="P9" s="81" t="n">
        <x:v>356375</x:v>
      </x:c>
      <x:c r="Q9" s="117">
        <x:f>SUM(J9:P9)</x:f>
      </x:c>
      <x:c r="R9" s="81" t="n">
        <x:v>7558391</x:v>
      </x:c>
      <x:c r="S9" s="81" t="n">
        <x:v>483644</x:v>
      </x:c>
      <x:c r="T9" s="59">
        <x:f>SUM('Part C'!$R9:$S9)</x:f>
      </x:c>
      <x:c r="U9" s="81" t="n">
        <x:v>15681.3091286307</x:v>
      </x:c>
      <x:c r="V9" s="81" t="n">
        <x:v>1003.41078838174</x:v>
      </x:c>
      <x:c r="W9" s="81" t="n">
        <x:v>1607442.57610962</x:v>
      </x:c>
      <x:c r="X9" s="81" t="n">
        <x:v>9649477.57610962</x:v>
      </x:c>
      <x:c r="Y9" s="12" t="n">
        <x:v>20019.6630209743</x:v>
      </x:c>
    </x:row>
    <x:row r="10" spans="1:25" s="6" customFormat="1">
      <x:c r="A10" s="184" t="s">
        <x:v>140</x:v>
      </x:c>
      <x:c r="B10" s="184" t="s">
        <x:v>141</x:v>
      </x:c>
      <x:c r="C10" s="184" t="s">
        <x:v>16</x:v>
      </x:c>
      <x:c r="D10" s="81" t="n">
        <x:v>7038468</x:v>
      </x:c>
      <x:c r="E10" s="81" t="n">
        <x:v>2022940</x:v>
      </x:c>
      <x:c r="F10" s="116" t="n">
        <x:v>3806407.7137559</x:v>
      </x:c>
      <x:c r="G10" s="81" t="n">
        <x:v>209009</x:v>
      </x:c>
      <x:c r="H10" s="81" t="n">
        <x:v>1081064</x:v>
      </x:c>
      <x:c r="I10" s="117">
        <x:f>SUM(D10:H10)</x:f>
      </x:c>
      <x:c r="J10" s="81" t="n">
        <x:v>9785240</x:v>
      </x:c>
      <x:c r="K10" s="81" t="n">
        <x:v>0</x:v>
      </x:c>
      <x:c r="L10" s="81" t="n">
        <x:v>2381512</x:v>
      </x:c>
      <x:c r="M10" s="81" t="n">
        <x:v>0</x:v>
      </x:c>
      <x:c r="N10" s="81" t="n">
        <x:v>534782</x:v>
      </x:c>
      <x:c r="O10" s="81" t="n">
        <x:v>314432</x:v>
      </x:c>
      <x:c r="P10" s="81" t="n">
        <x:v>1141922</x:v>
      </x:c>
      <x:c r="Q10" s="117">
        <x:f>SUM(J10:P10)</x:f>
      </x:c>
      <x:c r="R10" s="81" t="n">
        <x:v>12429813</x:v>
      </x:c>
      <x:c r="S10" s="81" t="n">
        <x:v>1728075</x:v>
      </x:c>
      <x:c r="T10" s="59">
        <x:f>SUM('Part C'!$R10:$S10)</x:f>
      </x:c>
      <x:c r="U10" s="81" t="n">
        <x:v>16661.9477211796</x:v>
      </x:c>
      <x:c r="V10" s="81" t="n">
        <x:v>2316.45442359249</x:v>
      </x:c>
      <x:c r="W10" s="81" t="n">
        <x:v>2487867.55555556</x:v>
      </x:c>
      <x:c r="X10" s="81" t="n">
        <x:v>16645755.5555556</x:v>
      </x:c>
      <x:c r="Y10" s="12" t="n">
        <x:v>22313.345248734</x:v>
      </x:c>
    </x:row>
    <x:row r="11" spans="1:25" s="6" customFormat="1">
      <x:c r="A11" s="184" t="s">
        <x:v>145</x:v>
      </x:c>
      <x:c r="B11" s="184" t="s">
        <x:v>146</x:v>
      </x:c>
      <x:c r="C11" s="184" t="s">
        <x:v>16</x:v>
      </x:c>
      <x:c r="D11" s="81" t="n">
        <x:v>9627899</x:v>
      </x:c>
      <x:c r="E11" s="81" t="n">
        <x:v>3185067</x:v>
      </x:c>
      <x:c r="F11" s="116" t="n">
        <x:v>5382317.25339949</x:v>
      </x:c>
      <x:c r="G11" s="81" t="n">
        <x:v>1118759</x:v>
      </x:c>
      <x:c r="H11" s="81" t="n">
        <x:v>1546095</x:v>
      </x:c>
      <x:c r="I11" s="117">
        <x:f>SUM(D11:H11)</x:f>
      </x:c>
      <x:c r="J11" s="81" t="n">
        <x:v>14185540</x:v>
      </x:c>
      <x:c r="K11" s="81" t="n">
        <x:v>0</x:v>
      </x:c>
      <x:c r="L11" s="81" t="n">
        <x:v>3090449</x:v>
      </x:c>
      <x:c r="M11" s="81" t="n">
        <x:v>0</x:v>
      </x:c>
      <x:c r="N11" s="81" t="n">
        <x:v>864588</x:v>
      </x:c>
      <x:c r="O11" s="81" t="n">
        <x:v>423226</x:v>
      </x:c>
      <x:c r="P11" s="81" t="n">
        <x:v>2296335</x:v>
      </x:c>
      <x:c r="Q11" s="117">
        <x:f>SUM(J11:P11)</x:f>
      </x:c>
      <x:c r="R11" s="81" t="n">
        <x:v>19887416</x:v>
      </x:c>
      <x:c r="S11" s="81" t="n">
        <x:v>972722</x:v>
      </x:c>
      <x:c r="T11" s="59">
        <x:f>SUM('Part C'!$R11:$S11)</x:f>
      </x:c>
      <x:c r="U11" s="81" t="n">
        <x:v>19808.1832669323</x:v>
      </x:c>
      <x:c r="V11" s="81" t="n">
        <x:v>968.846613545817</x:v>
      </x:c>
      <x:c r="W11" s="81" t="n">
        <x:v>3348282.87637772</x:v>
      </x:c>
      <x:c r="X11" s="81" t="n">
        <x:v>24208420.8763777</x:v>
      </x:c>
      <x:c r="Y11" s="12" t="n">
        <x:v>24111.97298444</x:v>
      </x:c>
    </x:row>
    <x:row r="12" spans="1:25" s="6" customFormat="1">
      <x:c r="A12" s="184" t="s">
        <x:v>150</x:v>
      </x:c>
      <x:c r="B12" s="184" t="s">
        <x:v>151</x:v>
      </x:c>
      <x:c r="C12" s="184" t="s">
        <x:v>16</x:v>
      </x:c>
      <x:c r="D12" s="81" t="n">
        <x:v>3654438</x:v>
      </x:c>
      <x:c r="E12" s="81" t="n">
        <x:v>741985</x:v>
      </x:c>
      <x:c r="F12" s="116" t="n">
        <x:v>1846796.70313199</x:v>
      </x:c>
      <x:c r="G12" s="81" t="n">
        <x:v>103586</x:v>
      </x:c>
      <x:c r="H12" s="81" t="n">
        <x:v>450945</x:v>
      </x:c>
      <x:c r="I12" s="117">
        <x:f>SUM(D12:H12)</x:f>
      </x:c>
      <x:c r="J12" s="81" t="n">
        <x:v>5195056</x:v>
      </x:c>
      <x:c r="K12" s="81" t="n">
        <x:v>0</x:v>
      </x:c>
      <x:c r="L12" s="81" t="n">
        <x:v>899529</x:v>
      </x:c>
      <x:c r="M12" s="81" t="n">
        <x:v>0</x:v>
      </x:c>
      <x:c r="N12" s="81" t="n">
        <x:v>275888</x:v>
      </x:c>
      <x:c r="O12" s="81" t="n">
        <x:v>160908</x:v>
      </x:c>
      <x:c r="P12" s="81" t="n">
        <x:v>266369</x:v>
      </x:c>
      <x:c r="Q12" s="117">
        <x:f>SUM(J12:P12)</x:f>
      </x:c>
      <x:c r="R12" s="81" t="n">
        <x:v>6314106</x:v>
      </x:c>
      <x:c r="S12" s="81" t="n">
        <x:v>483644</x:v>
      </x:c>
      <x:c r="T12" s="59">
        <x:f>SUM('Part C'!$R12:$S12)</x:f>
      </x:c>
      <x:c r="U12" s="81" t="n">
        <x:v>16485.9164490862</x:v>
      </x:c>
      <x:c r="V12" s="81" t="n">
        <x:v>1262.77806788512</x:v>
      </x:c>
      <x:c r="W12" s="81" t="n">
        <x:v>1277283.2088174</x:v>
      </x:c>
      <x:c r="X12" s="81" t="n">
        <x:v>8075033.2088174</x:v>
      </x:c>
      <x:c r="Y12" s="12" t="n">
        <x:v>21083.6376209332</x:v>
      </x:c>
    </x:row>
    <x:row r="13" spans="1:25" s="6" customFormat="1">
      <x:c r="A13" s="184" t="s">
        <x:v>152</x:v>
      </x:c>
      <x:c r="B13" s="184" t="s">
        <x:v>153</x:v>
      </x:c>
      <x:c r="C13" s="184" t="s">
        <x:v>16</x:v>
      </x:c>
      <x:c r="D13" s="81" t="n">
        <x:v>3661564</x:v>
      </x:c>
      <x:c r="E13" s="81" t="n">
        <x:v>741613</x:v>
      </x:c>
      <x:c r="F13" s="116" t="n">
        <x:v>1849633.84253668</x:v>
      </x:c>
      <x:c r="G13" s="81" t="n">
        <x:v>91956</x:v>
      </x:c>
      <x:c r="H13" s="81" t="n">
        <x:v>374235</x:v>
      </x:c>
      <x:c r="I13" s="117">
        <x:f>SUM(D13:H13)</x:f>
      </x:c>
      <x:c r="J13" s="81" t="n">
        <x:v>5126680</x:v>
      </x:c>
      <x:c r="K13" s="81" t="n">
        <x:v>0</x:v>
      </x:c>
      <x:c r="L13" s="81" t="n">
        <x:v>763375</x:v>
      </x:c>
      <x:c r="M13" s="81" t="n">
        <x:v>0</x:v>
      </x:c>
      <x:c r="N13" s="81" t="n">
        <x:v>330353</x:v>
      </x:c>
      <x:c r="O13" s="81" t="n">
        <x:v>143069</x:v>
      </x:c>
      <x:c r="P13" s="81" t="n">
        <x:v>355526</x:v>
      </x:c>
      <x:c r="Q13" s="117">
        <x:f>SUM(J13:P13)</x:f>
      </x:c>
      <x:c r="R13" s="81" t="n">
        <x:v>5833227</x:v>
      </x:c>
      <x:c r="S13" s="81" t="n">
        <x:v>885775</x:v>
      </x:c>
      <x:c r="T13" s="59">
        <x:f>SUM('Part C'!$R13:$S13)</x:f>
      </x:c>
      <x:c r="U13" s="81" t="n">
        <x:v>17156.55</x:v>
      </x:c>
      <x:c r="V13" s="81" t="n">
        <x:v>2605.22058823529</x:v>
      </x:c>
      <x:c r="W13" s="81" t="n">
        <x:v>1133880.65534704</x:v>
      </x:c>
      <x:c r="X13" s="81" t="n">
        <x:v>7852882.65534704</x:v>
      </x:c>
      <x:c r="Y13" s="12" t="n">
        <x:v>23096.7136921972</x:v>
      </x:c>
    </x:row>
    <x:row r="14" spans="1:25" s="3" customFormat="1" ht="15" customHeight="1">
      <x:c r="A14" s="4" t="s">
        <x:v>154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8" sqref="I18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187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156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188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189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190</x:v>
      </x:c>
      <x:c r="G6" s="144" t="s"/>
      <x:c r="H6" s="144" t="s"/>
      <x:c r="I6" s="144" t="s"/>
      <x:c r="J6" s="135" t="s"/>
      <x:c r="K6" s="134" t="s">
        <x:v>191</x:v>
      </x:c>
      <x:c r="L6" s="144" t="s"/>
      <x:c r="M6" s="144" t="s"/>
      <x:c r="N6" s="135" t="s"/>
      <x:c r="O6" s="65" t="s"/>
      <x:c r="P6" s="134" t="s">
        <x:v>192</x:v>
      </x:c>
      <x:c r="Q6" s="144" t="s"/>
      <x:c r="R6" s="144" t="s"/>
      <x:c r="S6" s="144" t="s"/>
      <x:c r="T6" s="144" t="s"/>
      <x:c r="U6" s="144" t="s"/>
      <x:c r="V6" s="135" t="s"/>
      <x:c r="W6" s="67" t="s">
        <x:v>193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194</x:v>
      </x:c>
      <x:c r="E7" s="75" t="s">
        <x:v>195</x:v>
      </x:c>
      <x:c r="F7" s="75" t="s">
        <x:v>196</x:v>
      </x:c>
      <x:c r="G7" s="100" t="s">
        <x:v>197</x:v>
      </x:c>
      <x:c r="H7" s="100" t="s">
        <x:v>198</x:v>
      </x:c>
      <x:c r="I7" s="100" t="s">
        <x:v>199</x:v>
      </x:c>
      <x:c r="J7" s="113" t="s">
        <x:v>200</x:v>
      </x:c>
      <x:c r="K7" s="75" t="s">
        <x:v>201</x:v>
      </x:c>
      <x:c r="L7" s="100" t="s">
        <x:v>202</x:v>
      </x:c>
      <x:c r="M7" s="100" t="s">
        <x:v>203</x:v>
      </x:c>
      <x:c r="N7" s="75" t="s">
        <x:v>204</x:v>
      </x:c>
      <x:c r="O7" s="113" t="s">
        <x:v>205</x:v>
      </x:c>
      <x:c r="P7" s="75" t="s">
        <x:v>206</x:v>
      </x:c>
      <x:c r="Q7" s="100" t="s">
        <x:v>207</x:v>
      </x:c>
      <x:c r="R7" s="100" t="s">
        <x:v>208</x:v>
      </x:c>
      <x:c r="S7" s="100" t="s">
        <x:v>209</x:v>
      </x:c>
      <x:c r="T7" s="100" t="s">
        <x:v>210</x:v>
      </x:c>
      <x:c r="U7" s="100" t="s">
        <x:v>169</x:v>
      </x:c>
      <x:c r="V7" s="75" t="s">
        <x:v>211</x:v>
      </x:c>
      <x:c r="W7" s="75" t="s">
        <x:v>212</x:v>
      </x:c>
      <x:c r="X7" s="75" t="s">
        <x:v>213</x:v>
      </x:c>
      <x:c r="Y7" s="61" t="s">
        <x:v>180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140</x:v>
      </x:c>
      <x:c r="B10" s="184" t="s">
        <x:v>141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145</x:v>
      </x:c>
      <x:c r="B11" s="184" t="s">
        <x:v>146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150</x:v>
      </x:c>
      <x:c r="B12" s="184" t="s">
        <x:v>151</x:v>
      </x:c>
      <x:c r="C12" s="184" t="s">
        <x:v>16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152</x:v>
      </x:c>
      <x:c r="B13" s="184" t="s">
        <x:v>153</x:v>
      </x:c>
      <x:c r="C13" s="184" t="s">
        <x:v>16</x:v>
      </x:c>
      <x:c r="D13" s="185" t="s">
        <x:v>137</x:v>
      </x:c>
      <x:c r="E13" s="170" t="s">
        <x:v>137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ht="15" customHeight="1" x14ac:dyDescent="0.3">
      <x:c r="A14" s="4" t="s">
        <x:v>214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34" t="s">
        <x:v>215</x:v>
      </x:c>
      <x:c r="G17" s="144" t="s"/>
      <x:c r="H17" s="144" t="s"/>
      <x:c r="I17" s="144" t="s"/>
      <x:c r="J17" s="135" t="s"/>
      <x:c r="K17" s="134" t="s">
        <x:v>216</x:v>
      </x:c>
      <x:c r="L17" s="144" t="s"/>
      <x:c r="M17" s="144" t="s"/>
      <x:c r="N17" s="135" t="s"/>
    </x:row>
    <x:row r="18" spans="1:25" s="3" customFormat="1" ht="60" customHeight="1">
      <x:c r="A18" s="0" t="s"/>
      <x:c r="B18" s="0" t="s"/>
      <x:c r="C18" s="0" t="s"/>
      <x:c r="D18" s="15" t="s"/>
      <x:c r="E18" s="15" t="s">
        <x:v>217</x:v>
      </x:c>
      <x:c r="F18" s="97" t="s">
        <x:v>196</x:v>
      </x:c>
      <x:c r="G18" s="5" t="s">
        <x:v>197</x:v>
      </x:c>
      <x:c r="H18" s="5" t="s">
        <x:v>198</x:v>
      </x:c>
      <x:c r="I18" s="98" t="s">
        <x:v>199</x:v>
      </x:c>
      <x:c r="J18" s="11" t="s">
        <x:v>200</x:v>
      </x:c>
      <x:c r="K18" s="97" t="s">
        <x:v>201</x:v>
      </x:c>
      <x:c r="L18" s="5" t="s">
        <x:v>213</x:v>
      </x:c>
      <x:c r="M18" s="98" t="s">
        <x:v>218</x:v>
      </x:c>
      <x:c r="N18" s="61" t="s">
        <x:v>204</x:v>
      </x:c>
      <x:c r="O18" s="0" t="s"/>
      <x:c r="P18" s="0" t="s"/>
      <x:c r="Q18" s="0" t="s"/>
      <x:c r="R18" s="0" t="s"/>
      <x:c r="S18" s="0" t="s"/>
      <x:c r="T18" s="0" t="s"/>
      <x:c r="U18" s="0" t="s"/>
      <x:c r="V18" s="0" t="s"/>
      <x:c r="W18" s="0" t="s"/>
      <x:c r="X18" s="0" t="s"/>
      <x:c r="Y18" s="0" t="s"/>
    </x:row>
    <x:row r="19" spans="1:25" s="3" customFormat="1" ht="15" customHeight="1">
      <x:c r="A19" s="3" t="s">
        <x:v>219</x:v>
      </x:c>
      <x:c r="E19" s="16" t="n">
        <x:v>4</x:v>
      </x:c>
      <x:c r="F19" s="7" t="n">
        <x:v>0</x:v>
      </x:c>
      <x:c r="G19" s="7" t="n">
        <x:v>144</x:v>
      </x:c>
      <x:c r="H19" s="7" t="n">
        <x:v>0</x:v>
      </x:c>
      <x:c r="I19" s="7" t="n">
        <x:v>0</x:v>
      </x:c>
      <x:c r="J19" s="17">
        <x:f>SUM(F19:I19)</x:f>
      </x:c>
      <x:c r="K19" s="81" t="n">
        <x:v>318700</x:v>
      </x:c>
      <x:c r="L19" s="81" t="n">
        <x:v>0</x:v>
      </x:c>
      <x:c r="M19" s="81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220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7:J17"/>
    <x:mergeCell ref="K17:N17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222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156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223</x:v>
      </x:c>
      <x:c r="E7" s="61" t="s">
        <x:v>224</x:v>
      </x:c>
      <x:c r="F7" s="61" t="s">
        <x:v>225</x:v>
      </x:c>
      <x:c r="G7" s="61" t="s">
        <x:v>226</x:v>
      </x:c>
      <x:c r="H7" s="61" t="s">
        <x:v>227</x:v>
      </x:c>
      <x:c r="I7" s="61" t="s">
        <x:v>228</x:v>
      </x:c>
      <x:c r="J7" s="61" t="s">
        <x:v>229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140</x:v>
      </x:c>
      <x:c r="B10" s="184" t="s">
        <x:v>141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145</x:v>
      </x:c>
      <x:c r="B11" s="184" t="s">
        <x:v>146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150</x:v>
      </x:c>
      <x:c r="B12" s="184" t="s">
        <x:v>151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152</x:v>
      </x:c>
      <x:c r="B13" s="184" t="s">
        <x:v>153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 ht="15" customHeight="1">
      <x:c r="A14" s="4" t="s">
        <x:v>154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187" t="s"/>
      <x:c r="H14" s="14">
        <x:f>SUM(H8:H13)</x:f>
      </x:c>
      <x:c r="I14" s="187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230</x:v>
      </x:c>
      <x:c r="C1" s="82" t="s">
        <x:v>231</x:v>
      </x:c>
    </x:row>
    <x:row r="2" spans="1:9" x14ac:dyDescent="0.3">
      <x:c r="A2" s="2" t="s">
        <x:v>133</x:v>
      </x:c>
      <x:c r="B2" s="83" t="s">
        <x:v>172</x:v>
      </x:c>
      <x:c r="C2" s="83" t="s">
        <x:v>136</x:v>
      </x:c>
    </x:row>
    <x:row r="3" spans="1:9" x14ac:dyDescent="0.3">
      <x:c r="A3" s="2" t="s">
        <x:v>232</x:v>
      </x:c>
      <x:c r="B3" s="83" t="s">
        <x:v>233</x:v>
      </x:c>
      <x:c r="C3" s="83" t="s">
        <x:v>137</x:v>
      </x:c>
      <x:c r="D3" s="2" t="s">
        <x:v>133</x:v>
      </x:c>
      <x:c r="F3" s="2" t="s">
        <x:v>172</x:v>
      </x:c>
      <x:c r="H3" s="2" t="n">
        <x:v>2021</x:v>
      </x:c>
      <x:c r="I3" s="2" t="n">
        <x:v>2015</x:v>
      </x:c>
    </x:row>
    <x:row r="4" spans="1:9" x14ac:dyDescent="0.3">
      <x:c r="A4" s="2" t="s">
        <x:v>234</x:v>
      </x:c>
      <x:c r="B4" s="83" t="s">
        <x:v>235</x:v>
      </x:c>
      <x:c r="D4" s="2" t="s">
        <x:v>236</x:v>
      </x:c>
      <x:c r="F4" s="2" t="s">
        <x:v>134</x:v>
      </x:c>
      <x:c r="H4" s="2" t="n">
        <x:v>2022</x:v>
      </x:c>
      <x:c r="I4" s="2" t="n">
        <x:v>2016</x:v>
      </x:c>
    </x:row>
    <x:row r="5" spans="1:9" x14ac:dyDescent="0.3">
      <x:c r="A5" s="2" t="s">
        <x:v>237</x:v>
      </x:c>
      <x:c r="B5" s="83" t="s">
        <x:v>238</x:v>
      </x:c>
      <x:c r="D5" s="2" t="s">
        <x:v>142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142</x:v>
      </x:c>
      <x:c r="B6" s="83" t="s">
        <x:v>239</x:v>
      </x:c>
      <x:c r="C6" s="0" t="s"/>
      <x:c r="D6" s="0" t="s">
        <x:v>232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240</x:v>
      </x:c>
      <x:c r="B7" s="83" t="s">
        <x:v>6</x:v>
      </x:c>
      <x:c r="D7" s="2" t="s">
        <x:v>147</x:v>
      </x:c>
      <x:c r="F7" s="2" t="n">
        <x:v>3</x:v>
      </x:c>
      <x:c r="I7" s="2" t="n">
        <x:v>2019</x:v>
      </x:c>
    </x:row>
    <x:row r="8" spans="1:9" x14ac:dyDescent="0.3">
      <x:c r="A8" s="2" t="s">
        <x:v>241</x:v>
      </x:c>
      <x:c r="B8" s="83" t="n">
        <x:v>5</x:v>
      </x:c>
      <x:c r="D8" s="2" t="s">
        <x:v>237</x:v>
      </x:c>
      <x:c r="F8" s="2" t="n">
        <x:v>4</x:v>
      </x:c>
      <x:c r="I8" s="2" t="n">
        <x:v>2020</x:v>
      </x:c>
    </x:row>
    <x:row r="9" spans="1:9" x14ac:dyDescent="0.3">
      <x:c r="A9" s="2" t="s">
        <x:v>242</x:v>
      </x:c>
      <x:c r="B9" s="83" t="n">
        <x:v>6</x:v>
      </x:c>
      <x:c r="D9" s="2" t="s">
        <x:v>234</x:v>
      </x:c>
      <x:c r="F9" s="2" t="n">
        <x:v>5</x:v>
      </x:c>
      <x:c r="I9" s="2" t="n">
        <x:v>2021</x:v>
      </x:c>
    </x:row>
    <x:row r="10" spans="1:9" x14ac:dyDescent="0.3">
      <x:c r="A10" s="2" t="s">
        <x:v>236</x:v>
      </x:c>
      <x:c r="B10" s="83" t="n">
        <x:v>7</x:v>
      </x:c>
      <x:c r="D10" s="2" t="s">
        <x:v>242</x:v>
      </x:c>
      <x:c r="F10" s="2" t="n">
        <x:v>6</x:v>
      </x:c>
      <x:c r="I10" s="2" t="n">
        <x:v>2022</x:v>
      </x:c>
    </x:row>
    <x:row r="11" spans="1:9" x14ac:dyDescent="0.3">
      <x:c r="A11" s="2" t="s">
        <x:v>147</x:v>
      </x:c>
      <x:c r="B11" s="83" t="n">
        <x:v>8</x:v>
      </x:c>
      <x:c r="D11" s="2" t="s">
        <x:v>240</x:v>
      </x:c>
      <x:c r="F11" s="2" t="n">
        <x:v>7</x:v>
      </x:c>
    </x:row>
    <x:row r="12" spans="1:9" x14ac:dyDescent="0.3">
      <x:c r="B12" s="83" t="n">
        <x:v>9</x:v>
      </x:c>
      <x:c r="D12" s="2" t="s">
        <x:v>241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240</x:v>
      </x:c>
      <x:c r="F16" s="2" t="n">
        <x:v>12</x:v>
      </x:c>
    </x:row>
    <x:row r="17" spans="1:9" x14ac:dyDescent="0.3">
      <x:c r="B17" s="83" t="s">
        <x:v>241</x:v>
      </x:c>
      <x:c r="F17" s="2" t="s">
        <x:v>240</x:v>
      </x:c>
    </x:row>
    <x:row r="18" spans="1:9" x14ac:dyDescent="0.3">
      <x:c r="B18" s="83" t="s">
        <x:v>242</x:v>
      </x:c>
      <x:c r="F18" s="2" t="s">
        <x:v>241</x:v>
      </x:c>
    </x:row>
    <x:row r="19" spans="1:9">
      <x:c r="F19" s="2" t="s">
        <x:v>242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