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<x:sst xmlns:x="http://schemas.openxmlformats.org/spreadsheetml/2006/main" count="243" uniqueCount="243">
  <x:si>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</x:si>
  <x:si>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</x:si>
  <x:si>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Susquehanna Valley</x:t>
  </x:si>
  <x:si>
    <x:t>BEDS Code</x:t>
  </x:si>
  <x:si>
    <x:t>030601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</x:si>
  <x:si>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</x:si>
  <x:si>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</x:si>
  <x:si>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</x:si>
  <x:si>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</x:si>
  <x:si>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</x:si>
  <x:si>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Roland Doig</x:t>
  </x:si>
  <x:si>
    <x:t>Street Address Line 1</x:t>
  </x:si>
  <x:si>
    <x:t>1040 Conklin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</x:si>
  <x:si>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</x:si>
  <x:si>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</x:si>
  <x:si>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</x:si>
  <x:si>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</x:si>
  <x:si>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</x:si>
  <x:si>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rdoig@svsabers.org</x:t>
  </x:si>
  <x:si>
    <x:t>City</x:t>
  </x:si>
  <x:si>
    <x:t>Conklin</x:t>
  </x:si>
  <x:si>
    <x:t>Phone Number</x:t>
  </x:si>
  <x:si>
    <x:t>6077759100</x:t>
  </x:si>
  <x:si>
    <x:t>Zip Code</x:t>
  </x:si>
  <x:si>
    <x:t>13748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</x:si>
  <x:si>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</x:si>
  <x:si>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</x:si>
  <x:si>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</x:si>
  <x:si>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</x:si>
  <x:si>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</x:si>
  <x:si>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</x:si>
  <x:si>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</x:si>
  <x:si>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</x:si>
  <x:si>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</x:si>
  <x:si>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</x:si>
  <x:si>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</x:si>
  <x:si>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</x:si>
  <x:si>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</x:si>
  <x:si>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</x:si>
  <x:si>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</x:si>
  <x:si>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</x:si>
  <x:si>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</x:si>
  <x:si>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</x:si>
  <x:si>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</x:si>
  <x:si>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</x:si>
  <x:si>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</x:si>
  <x:si>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</x:si>
  <x:si>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</x:si>
  <x:si>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</x:si>
  <x:si>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</x:si>
  <x:si>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</x:si>
  <x:si>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</x:si>
  <x:si>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</x:si>
  <x:si>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</x:si>
  <x:si>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</x:si>
  <x:si>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</x:si>
  <x:si>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</x:si>
  <x:si>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</x:si>
  <x:si>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</x:si>
  <x:si>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</x:si>
  <x:si>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</x:si>
  <x:si>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</x:si>
  <x:si>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</x:si>
  <x:si>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</x:si>
  <x:si>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</x:si>
  <x:si>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</x:si>
  <x:si>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</x:si>
  <x:si>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</x:si>
  <x:si>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</x:si>
  <x:si>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</x:si>
  <x:si>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</x:si>
  <x:si>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</x:si>
  <x:si>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</x:si>
  <x:si>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</x:si>
  <x:si>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</x:si>
  <x:si>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</x:si>
  <x:si>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</x:si>
  <x:si>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</x:si>
  <x:si>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</x:si>
  <x:si>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</x:si>
  <x:si>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</x:si>
  <x:si>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</x:si>
  <x:si>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</x:si>
  <x:si>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</x:si>
  <x:si>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</x:si>
  <x:si>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</x:si>
  <x:si>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</x:si>
  <x:si>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</x:si>
  <x:si>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</x:si>
  <x:si>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</x:si>
  <x:si>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</x:si>
  <x:si>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</x:si>
  <x:si>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</x:si>
  <x:si>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</x:si>
  <x:si>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</x:si>
  <x:si>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</x:si>
  <x:si>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</x:si>
  <x:si>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</x:si>
  <x:si>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</x:si>
  <x:si>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</x:si>
  <x:si>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</x:si>
  <x:si>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</x:si>
  <x:si>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</x:si>
  <x:si>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</x:si>
  <x:si>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</x:si>
  <x:si>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</x:si>
  <x:si>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</x:si>
  <x:si>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</x:si>
  <x:si>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</x:si>
  <x:si>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</x:si>
  <x:si>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</x:si>
  <x:si>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</x:si>
  <x:si>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</x:si>
  <x:si>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</x:si>
  <x:si>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</x:si>
  <x:si>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</x:si>
  <x:si>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</x:si>
  <x:si>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</x:si>
  <x:si>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</x:si>
  <x:si>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</x:si>
  <x:si>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</x:si>
  <x:si>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</x:si>
  <x:si>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</x:si>
  <x:si>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</x:si>
  <x:si>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</x:si>
  <x:si>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</x:si>
  <x:si>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</x:si>
  <x:si>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</x:si>
  <x:si>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</x:si>
  <x:si>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</x:si>
  <x:si>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</x:si>
  <x:si>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030601060001</x:t>
  </x:si>
  <x:si>
    <x:t>BROOKSIDE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</x:si>
  <x:si>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</x:si>
  <x:si>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</x:si>
  <x:si>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</x:si>
  <x:si>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</x:si>
  <x:si>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</x:si>
  <x:si>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</x:si>
  <x:si>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030601060004</x:t>
  </x:si>
  <x:si>
    <x:t>F P DONNELLY SCHOOL</x:t>
  </x:si>
  <x:si>
    <x:t>04</x:t>
  </x:si>
  <x:si>
    <x:t>030601060005</x:t>
  </x:si>
  <x:si>
    <x:t>RICHARD T STANK MIDDLE SCHOOL</x:t>
  </x:si>
  <x:si>
    <x:t>05</x:t>
  </x:si>
  <x:si>
    <x:t>Middle/Junior High School</x:t>
  </x:si>
  <x:si>
    <x:t>6</x:t>
  </x:si>
  <x:si>
    <x:t>8</x:t>
  </x:si>
  <x:si>
    <x:t>030601060006</x:t>
  </x:si>
  <x:si>
    <x:t>SUSQUEHANNA VALLEY SENIOR HIGH SCHOOL</x:t>
  </x:si>
  <x:si>
    <x:t>06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</x:si>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</x:sst>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40203515</x:v>
      </x:c>
      <x:c r="E14" s="10" t="n">
        <x:v>579253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91074</x:v>
      </x:c>
      <x:c r="E15" s="10" t="n">
        <x:v>1518184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173276</x:v>
      </x:c>
      <x:c r="E16" s="10" t="n">
        <x:v>845145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32690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552690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3828215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173276</x:v>
      </x:c>
      <x:c r="E24" s="10" t="n">
        <x:v>845145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24114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1530308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373635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45000</x:v>
      </x:c>
      <x:c r="E35" s="10" t="n">
        <x:v>0</x:v>
      </x:c>
      <x:c r="F35" s="7" t="n">
        <x:v>3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1874318</x:v>
      </x:c>
      <x:c r="E37" s="10" t="n">
        <x:v>0</x:v>
      </x:c>
      <x:c r="F37" s="7" t="n">
        <x:v>46</x:v>
      </x:c>
      <x:c r="G37" s="132" t="n">
        <x:v>40746.0434782609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380000</x:v>
      </x:c>
      <x:c r="E38" s="10" t="n">
        <x:v>0</x:v>
      </x:c>
      <x:c r="F38" s="7" t="n">
        <x:v>10</x:v>
      </x:c>
      <x:c r="G38" s="132" t="n">
        <x:v>38000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15855</x:v>
      </x:c>
      <x:c r="E41" s="10" t="n">
        <x:v>0</x:v>
      </x:c>
      <x:c r="F41" s="7" t="n">
        <x:v>2</x:v>
      </x:c>
      <x:c r="G41" s="132" t="n">
        <x:v>7927.5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18906</x:v>
      </x:c>
      <x:c r="E43" s="10" t="n">
        <x:v>988</x:v>
      </x:c>
      <x:c r="F43" s="7" t="n">
        <x:v>34</x:v>
      </x:c>
      <x:c r="G43" s="132" t="n">
        <x:v>585.117647058824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30102</x:v>
      </x:c>
      <x:c r="F44" s="7" t="n">
        <x:v>12</x:v>
      </x:c>
      <x:c r="G44" s="132" t="n">
        <x:v>2508.5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22825</x:v>
      </x:c>
      <x:c r="E62" s="10" t="n">
        <x:v>0</x:v>
      </x:c>
      <x:c r="F62" s="84" t="n">
        <x:v>0.1</x:v>
      </x:c>
      <x:c r="G62" s="132" t="n">
        <x:v>228250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1242220</x:v>
      </x:c>
      <x:c r="E63" s="10" t="n">
        <x:v>0</x:v>
      </x:c>
      <x:c r="F63" s="84" t="n">
        <x:v>7</x:v>
      </x:c>
      <x:c r="G63" s="132" t="n">
        <x:v>177460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2669983</x:v>
      </x:c>
      <x:c r="E64" s="10" t="n">
        <x:v>0</x:v>
      </x:c>
      <x:c r="F64" s="84" t="n">
        <x:v>32</x:v>
      </x:c>
      <x:c r="G64" s="132" t="n">
        <x:v>83436.96875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725475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788618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208822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33469</x:v>
      </x:c>
      <x:c r="E75" s="10" t="n">
        <x:v>0</x:v>
      </x:c>
      <x:c r="F75" s="84" t="n">
        <x:v>0.5</x:v>
      </x:c>
      <x:c r="G75" s="132" t="n">
        <x:v>66938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116893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373988</x:v>
      </x:c>
      <x:c r="E77" s="10" t="n">
        <x:v>0</x:v>
      </x:c>
      <x:c r="F77" s="84" t="n">
        <x:v>3.8</x:v>
      </x:c>
      <x:c r="G77" s="132" t="n">
        <x:v>98417.8947368421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197803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4277967</x:v>
      </x:c>
      <x:c r="E82" s="10" t="n">
        <x:v>150000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12048883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16794961.92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341</x:v>
      </x:c>
      <x:c r="L8" s="107" t="n">
        <x:v>18</x:v>
      </x:c>
      <x:c r="M8" s="107" t="n">
        <x:v>0</x:v>
      </x:c>
      <x:c r="N8" s="107" t="n">
        <x:v>183</x:v>
      </x:c>
      <x:c r="O8" s="107" t="n">
        <x:v>1</x:v>
      </x:c>
      <x:c r="P8" s="107" t="n">
        <x:v>17</x:v>
      </x:c>
      <x:c r="Q8" s="108" t="n">
        <x:v>6</x:v>
      </x:c>
      <x:c r="R8" s="108" t="n">
        <x:v>32.8</x:v>
      </x:c>
      <x:c r="S8" s="108" t="n">
        <x:v>11</x:v>
      </x:c>
      <x:c r="T8" s="108" t="n">
        <x:v>1</x:v>
      </x:c>
      <x:c r="U8" s="108" t="n">
        <x:v>2.7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265</x:v>
      </x:c>
      <x:c r="L9" s="107" t="n">
        <x:v>18</x:v>
      </x:c>
      <x:c r="M9" s="107" t="n">
        <x:v>0</x:v>
      </x:c>
      <x:c r="N9" s="107" t="n">
        <x:v>132</x:v>
      </x:c>
      <x:c r="O9" s="107" t="n">
        <x:v>1</x:v>
      </x:c>
      <x:c r="P9" s="107" t="n">
        <x:v>15</x:v>
      </x:c>
      <x:c r="Q9" s="108" t="n">
        <x:v>2</x:v>
      </x:c>
      <x:c r="R9" s="108" t="n">
        <x:v>25.6</x:v>
      </x:c>
      <x:c r="S9" s="108" t="n">
        <x:v>7</x:v>
      </x:c>
      <x:c r="T9" s="108" t="n">
        <x:v>1</x:v>
      </x:c>
      <x:c r="U9" s="108" t="n">
        <x:v>2.7</x:v>
      </x:c>
      <x:c r="V9" s="108" t="n">
        <x:v>4.3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333</x:v>
      </x:c>
      <x:c r="L10" s="107" t="n">
        <x:v>0</x:v>
      </x:c>
      <x:c r="M10" s="107" t="n">
        <x:v>0</x:v>
      </x:c>
      <x:c r="N10" s="107" t="n">
        <x:v>168</x:v>
      </x:c>
      <x:c r="O10" s="107" t="n">
        <x:v>1</x:v>
      </x:c>
      <x:c r="P10" s="107" t="n">
        <x:v>51</x:v>
      </x:c>
      <x:c r="Q10" s="108" t="n">
        <x:v>3</x:v>
      </x:c>
      <x:c r="R10" s="108" t="n">
        <x:v>33.2</x:v>
      </x:c>
      <x:c r="S10" s="108" t="n">
        <x:v>7</x:v>
      </x:c>
      <x:c r="T10" s="108" t="n">
        <x:v>1</x:v>
      </x:c>
      <x:c r="U10" s="108" t="n">
        <x:v>7.3</x:v>
      </x:c>
      <x:c r="V10" s="108" t="n">
        <x:v>4.4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397</x:v>
      </x:c>
      <x:c r="L11" s="107" t="n">
        <x:v>0</x:v>
      </x:c>
      <x:c r="M11" s="107" t="n">
        <x:v>0</x:v>
      </x:c>
      <x:c r="N11" s="107" t="n">
        <x:v>182</x:v>
      </x:c>
      <x:c r="O11" s="107" t="n">
        <x:v>1</x:v>
      </x:c>
      <x:c r="P11" s="107" t="n">
        <x:v>56</x:v>
      </x:c>
      <x:c r="Q11" s="108" t="n">
        <x:v>1</x:v>
      </x:c>
      <x:c r="R11" s="108" t="n">
        <x:v>40.4</x:v>
      </x:c>
      <x:c r="S11" s="108" t="n">
        <x:v>5</x:v>
      </x:c>
      <x:c r="T11" s="108" t="n">
        <x:v>2</x:v>
      </x:c>
      <x:c r="U11" s="108" t="n">
        <x:v>9.5</x:v>
      </x:c>
      <x:c r="V11" s="108" t="n">
        <x:v>5.6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2824129</x:v>
      </x:c>
      <x:c r="E8" s="81" t="n">
        <x:v>619977</x:v>
      </x:c>
      <x:c r="F8" s="116" t="n">
        <x:v>1562804.52710284</x:v>
      </x:c>
      <x:c r="G8" s="81" t="n">
        <x:v>535784</x:v>
      </x:c>
      <x:c r="H8" s="81" t="n">
        <x:v>203200</x:v>
      </x:c>
      <x:c r="I8" s="117">
        <x:f>SUM(D8:H8)</x:f>
      </x:c>
      <x:c r="J8" s="81" t="n">
        <x:v>3647868</x:v>
      </x:c>
      <x:c r="K8" s="81" t="n">
        <x:v>112880</x:v>
      </x:c>
      <x:c r="L8" s="81" t="n">
        <x:v>956639</x:v>
      </x:c>
      <x:c r="M8" s="81" t="n">
        <x:v>0</x:v>
      </x:c>
      <x:c r="N8" s="81" t="n">
        <x:v>223581</x:v>
      </x:c>
      <x:c r="O8" s="81" t="n">
        <x:v>409304</x:v>
      </x:c>
      <x:c r="P8" s="81" t="n">
        <x:v>395624</x:v>
      </x:c>
      <x:c r="Q8" s="117">
        <x:f>SUM(J8:P8)</x:f>
      </x:c>
      <x:c r="R8" s="81" t="n">
        <x:v>5158321</x:v>
      </x:c>
      <x:c r="S8" s="81" t="n">
        <x:v>587574</x:v>
      </x:c>
      <x:c r="T8" s="59">
        <x:f>SUM('Part C'!$R8:$S8)</x:f>
      </x:c>
      <x:c r="U8" s="81" t="n">
        <x:v>14368.582172702</x:v>
      </x:c>
      <x:c r="V8" s="81" t="n">
        <x:v>1636.69637883008</x:v>
      </x:c>
      <x:c r="W8" s="81" t="n">
        <x:v>2831982.22813411</x:v>
      </x:c>
      <x:c r="X8" s="81" t="n">
        <x:v>8577877.22813411</x:v>
      </x:c>
      <x:c r="Y8" s="12" t="n">
        <x:v>23893.808434914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1987486</x:v>
      </x:c>
      <x:c r="E9" s="81" t="n">
        <x:v>535354</x:v>
      </x:c>
      <x:c r="F9" s="116" t="n">
        <x:v>1144768.99757328</x:v>
      </x:c>
      <x:c r="G9" s="81" t="n">
        <x:v>422359</x:v>
      </x:c>
      <x:c r="H9" s="81" t="n">
        <x:v>162979</x:v>
      </x:c>
      <x:c r="I9" s="117">
        <x:f>SUM(D9:H9)</x:f>
      </x:c>
      <x:c r="J9" s="81" t="n">
        <x:v>2644122</x:v>
      </x:c>
      <x:c r="K9" s="81" t="n">
        <x:v>104860</x:v>
      </x:c>
      <x:c r="L9" s="81" t="n">
        <x:v>606416</x:v>
      </x:c>
      <x:c r="M9" s="81" t="n">
        <x:v>0</x:v>
      </x:c>
      <x:c r="N9" s="81" t="n">
        <x:v>224252</x:v>
      </x:c>
      <x:c r="O9" s="81" t="n">
        <x:v>326193</x:v>
      </x:c>
      <x:c r="P9" s="81" t="n">
        <x:v>347104</x:v>
      </x:c>
      <x:c r="Q9" s="117">
        <x:f>SUM(J9:P9)</x:f>
      </x:c>
      <x:c r="R9" s="81" t="n">
        <x:v>3839609</x:v>
      </x:c>
      <x:c r="S9" s="81" t="n">
        <x:v>413337</x:v>
      </x:c>
      <x:c r="T9" s="59">
        <x:f>SUM('Part C'!$R9:$S9)</x:f>
      </x:c>
      <x:c r="U9" s="81" t="n">
        <x:v>13567.5229681979</x:v>
      </x:c>
      <x:c r="V9" s="81" t="n">
        <x:v>1460.55477031802</x:v>
      </x:c>
      <x:c r="W9" s="81" t="n">
        <x:v>2232453.95699708</x:v>
      </x:c>
      <x:c r="X9" s="81" t="n">
        <x:v>6485399.95699708</x:v>
      </x:c>
      <x:c r="Y9" s="12" t="n">
        <x:v>22916.6076218978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2593455</x:v>
      </x:c>
      <x:c r="E10" s="81" t="n">
        <x:v>910110</x:v>
      </x:c>
      <x:c r="F10" s="116" t="n">
        <x:v>1589784.76359295</x:v>
      </x:c>
      <x:c r="G10" s="81" t="n">
        <x:v>496981</x:v>
      </x:c>
      <x:c r="H10" s="81" t="n">
        <x:v>189077</x:v>
      </x:c>
      <x:c r="I10" s="117">
        <x:f>SUM(D10:H10)</x:f>
      </x:c>
      <x:c r="J10" s="81" t="n">
        <x:v>3528123</x:v>
      </x:c>
      <x:c r="K10" s="81" t="n">
        <x:v>0</x:v>
      </x:c>
      <x:c r="L10" s="81" t="n">
        <x:v>749377</x:v>
      </x:c>
      <x:c r="M10" s="81" t="n">
        <x:v>0</x:v>
      </x:c>
      <x:c r="N10" s="81" t="n">
        <x:v>241879</x:v>
      </x:c>
      <x:c r="O10" s="81" t="n">
        <x:v>404434</x:v>
      </x:c>
      <x:c r="P10" s="81" t="n">
        <x:v>855593</x:v>
      </x:c>
      <x:c r="Q10" s="117">
        <x:f>SUM(J10:P10)</x:f>
      </x:c>
      <x:c r="R10" s="81" t="n">
        <x:v>5229516</x:v>
      </x:c>
      <x:c r="S10" s="81" t="n">
        <x:v>549890</x:v>
      </x:c>
      <x:c r="T10" s="59">
        <x:f>SUM('Part C'!$R10:$S10)</x:f>
      </x:c>
      <x:c r="U10" s="81" t="n">
        <x:v>15704.2522522523</x:v>
      </x:c>
      <x:c r="V10" s="81" t="n">
        <x:v>1651.32132132132</x:v>
      </x:c>
      <x:c r="W10" s="81" t="n">
        <x:v>2626880.45116618</x:v>
      </x:c>
      <x:c r="X10" s="81" t="n">
        <x:v>8406286.45116618</x:v>
      </x:c>
      <x:c r="Y10" s="12" t="n">
        <x:v>25244.1034569555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3148772</x:v>
      </x:c>
      <x:c r="E11" s="81" t="n">
        <x:v>1178390</x:v>
      </x:c>
      <x:c r="F11" s="116" t="n">
        <x:v>1963501.80949929</x:v>
      </x:c>
      <x:c r="G11" s="81" t="n">
        <x:v>592496</x:v>
      </x:c>
      <x:c r="H11" s="81" t="n">
        <x:v>266113</x:v>
      </x:c>
      <x:c r="I11" s="117">
        <x:f>SUM(D11:H11)</x:f>
      </x:c>
      <x:c r="J11" s="81" t="n">
        <x:v>4178603</x:v>
      </x:c>
      <x:c r="K11" s="81" t="n">
        <x:v>0</x:v>
      </x:c>
      <x:c r="L11" s="81" t="n">
        <x:v>946582</x:v>
      </x:c>
      <x:c r="M11" s="81" t="n">
        <x:v>0</x:v>
      </x:c>
      <x:c r="N11" s="81" t="n">
        <x:v>459006</x:v>
      </x:c>
      <x:c r="O11" s="81" t="n">
        <x:v>472337</x:v>
      </x:c>
      <x:c r="P11" s="81" t="n">
        <x:v>1092747</x:v>
      </x:c>
      <x:c r="Q11" s="117">
        <x:f>SUM(J11:P11)</x:f>
      </x:c>
      <x:c r="R11" s="81" t="n">
        <x:v>6783731</x:v>
      </x:c>
      <x:c r="S11" s="81" t="n">
        <x:v>365546</x:v>
      </x:c>
      <x:c r="T11" s="59">
        <x:f>SUM('Part C'!$R11:$S11)</x:f>
      </x:c>
      <x:c r="U11" s="81" t="n">
        <x:v>17087.483627204</x:v>
      </x:c>
      <x:c r="V11" s="81" t="n">
        <x:v>920.770780856423</x:v>
      </x:c>
      <x:c r="W11" s="81" t="n">
        <x:v>3131746.36370262</x:v>
      </x:c>
      <x:c r="X11" s="81" t="n">
        <x:v>10281023.3637026</x:v>
      </x:c>
      <x:c r="Y11" s="12" t="n">
        <x:v>25896.7842914424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112880.08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104859.69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3500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0</x:v>
      </x:c>
      <x:c r="Y10" s="12" t="n">
        <x:v>3500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10500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0</x:v>
      </x:c>
      <x:c r="Y11" s="12" t="n">
        <x:v>10500</x:v>
      </x:c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134</x:v>
      </x:c>
      <x:c r="B2" s="83" t="s">
        <x:v>172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134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