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<x:sst xmlns:x="http://schemas.openxmlformats.org/spreadsheetml/2006/main" count="229" uniqueCount="229">
  <x:si>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</x:si>
  <x:si>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</x:si>
  <x:si>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Springs</x:t>
  </x:si>
  <x:si>
    <x:t>BEDS Code</x:t>
  </x:si>
  <x:si>
    <x:t>580304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</x:si>
  <x:si>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</x:si>
  <x:si>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</x:si>
  <x:si>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</x:si>
  <x:si>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</x:si>
  <x:si>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</x:si>
  <x:si>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HENERY</x:t>
  </x:si>
  <x:si>
    <x:t>Street Address Line 1</x:t>
  </x:si>
  <x:si>
    <x:t>48 SCHOOL ST</x:t>
  </x:si>
  <x:si>
    <x:t>Title of Contact</x:t>
  </x:si>
  <x:si>
    <x:t>School Business Official / Treasurer</x:t>
  </x:si>
  <x:si>
    <x:t>Street Address Line 2</x:t>
  </x:si>
  <x:si>
    <x:t/>
  </x:si>
  <x:si>
    <x:t>Email Address</x:t>
  </x:si>
  <x:si>
    <x:t>MHENERY@SPRINGSSCHOOL.ORG</x:t>
  </x:si>
  <x:si>
    <x:t>City</x:t>
  </x:si>
  <x:si>
    <x:t>EAST HAMPTON</x:t>
  </x:si>
  <x:si>
    <x:t>Phone Number</x:t>
  </x:si>
  <x:si>
    <x:t>6313240144</x:t>
  </x:si>
  <x:si>
    <x:t>Zip Code</x:t>
  </x:si>
  <x:si>
    <x:t>11937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</x:si>
  <x:si>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</x:si>
  <x:si>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</x:si>
  <x:si>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</x:si>
  <x:si>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</x:si>
  <x:si>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</x:si>
  <x:si>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</x:si>
  <x:si>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</x:si>
  <x:si>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</x:si>
  <x:si>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</x:si>
  <x:si>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</x:si>
  <x:si>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</x:si>
  <x:si>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</x:si>
  <x:si>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</x:si>
  <x:si>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</x:si>
  <x:si>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</x:si>
  <x:si>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</x:si>
  <x:si>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</x:si>
  <x:si>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</x:si>
  <x:si>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</x:si>
  <x:si>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</x:si>
  <x:si>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</x:si>
  <x:si>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</x:si>
  <x:si>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</x:si>
  <x:si>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</x:si>
  <x:si>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</x:si>
  <x:si>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</x:si>
  <x:si>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</x:si>
  <x:si>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</x:si>
  <x:si>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</x:si>
  <x:si>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</x:si>
  <x:si>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</x:si>
  <x:si>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</x:si>
  <x:si>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</x:si>
  <x:si>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</x:si>
  <x:si>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</x:si>
  <x:si>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</x:si>
  <x:si>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</x:si>
  <x:si>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</x:si>
  <x:si>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</x:si>
  <x:si>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</x:si>
  <x:si>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</x:si>
  <x:si>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</x:si>
  <x:si>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</x:si>
  <x:si>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</x:si>
  <x:si>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</x:si>
  <x:si>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</x:si>
  <x:si>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</x:si>
  <x:si>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</x:si>
  <x:si>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</x:si>
  <x:si>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</x:si>
  <x:si>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</x:si>
  <x:si>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</x:si>
  <x:si>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</x:si>
  <x:si>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</x:si>
  <x:si>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</x:si>
  <x:si>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</x:si>
  <x:si>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</x:si>
  <x:si>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</x:si>
  <x:si>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</x:si>
  <x:si>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</x:si>
  <x:si>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</x:si>
  <x:si>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</x:si>
  <x:si>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</x:si>
  <x:si>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</x:si>
  <x:si>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</x:si>
  <x:si>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</x:si>
  <x:si>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</x:si>
  <x:si>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</x:si>
  <x:si>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</x:si>
  <x:si>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</x:si>
  <x:si>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</x:si>
  <x:si>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</x:si>
  <x:si>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</x:si>
  <x:si>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</x:si>
  <x:si>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</x:si>
  <x:si>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</x:si>
  <x:si>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</x:si>
  <x:si>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</x:si>
  <x:si>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</x:si>
  <x:si>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</x:si>
  <x:si>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</x:si>
  <x:si>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</x:si>
  <x:si>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</x:si>
  <x:si>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</x:si>
  <x:si>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</x:si>
  <x:si>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</x:si>
  <x:si>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</x:si>
  <x:si>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</x:si>
  <x:si>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</x:si>
  <x:si>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</x:si>
  <x:si>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</x:si>
  <x:si>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</x:si>
  <x:si>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</x:si>
  <x:si>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</x:si>
  <x:si>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</x:si>
  <x:si>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</x:si>
  <x:si>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</x:si>
  <x:si>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</x:si>
  <x:si>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</x:si>
  <x:si>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</x:si>
  <x:si>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</x:si>
  <x:si>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</x:si>
  <x:si>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</x:si>
  <x:si>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</x:si>
  <x:si>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</x:si>
  <x:si>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</x:si>
  <x:si>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580304020001</x:t>
  </x:si>
  <x:si>
    <x:t>SPRINGS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</x:si>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</x:sst>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30800134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760744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726683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1123824</x:v>
      </x:c>
      <x:c r="E27" s="10" t="n">
        <x:v>12580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343478</x:v>
      </x:c>
      <x:c r="E28" s="10" t="n">
        <x:v>6009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9181104</x:v>
      </x:c>
      <x:c r="E35" s="10" t="n">
        <x:v>0</x:v>
      </x:c>
      <x:c r="F35" s="7" t="n">
        <x:v>335</x:v>
      </x:c>
      <x:c r="G35" s="132" t="n">
        <x:v>27406.2805970149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62100</x:v>
      </x:c>
      <x:c r="E36" s="10" t="n">
        <x:v>0</x:v>
      </x:c>
      <x:c r="F36" s="7" t="n">
        <x:v>41</x:v>
      </x:c>
      <x:c r="G36" s="132" t="n">
        <x:v>1514.63414634146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599902</x:v>
      </x:c>
      <x:c r="E37" s="10" t="n">
        <x:v>0</x:v>
      </x:c>
      <x:c r="F37" s="7" t="n">
        <x:v>5</x:v>
      </x:c>
      <x:c r="G37" s="132" t="n">
        <x:v>119980.4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55490</x:v>
      </x:c>
      <x:c r="E62" s="10" t="n">
        <x:v>0</x:v>
      </x:c>
      <x:c r="F62" s="84" t="n">
        <x:v>0.3</x:v>
      </x:c>
      <x:c r="G62" s="132" t="n">
        <x:v>184966.666666667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799897</x:v>
      </x:c>
      <x:c r="E63" s="10" t="n">
        <x:v>0</x:v>
      </x:c>
      <x:c r="F63" s="84" t="n">
        <x:v>6.7</x:v>
      </x:c>
      <x:c r="G63" s="132" t="n">
        <x:v>119387.611940299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1295196</x:v>
      </x:c>
      <x:c r="E64" s="10" t="n">
        <x:v>0</x:v>
      </x:c>
      <x:c r="F64" s="84" t="n">
        <x:v>8</x:v>
      </x:c>
      <x:c r="G64" s="132" t="n">
        <x:v>161899.5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372123</x:v>
      </x:c>
      <x:c r="E65" s="10" t="n">
        <x:v>0</x:v>
      </x:c>
      <x:c r="F65" s="84" t="n">
        <x:v>4</x:v>
      </x:c>
      <x:c r="G65" s="132" t="n">
        <x:v>93030.75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522547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68319</x:v>
      </x:c>
      <x:c r="E72" s="10" t="n">
        <x:v>0</x:v>
      </x:c>
      <x:c r="F72" s="84" t="n">
        <x:v>1</x:v>
      </x:c>
      <x:c r="G72" s="132" t="n">
        <x:v>68319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4065</x:v>
      </x:c>
      <x:c r="E74" s="10" t="n">
        <x:v>0</x:v>
      </x:c>
      <x:c r="F74" s="84" t="n">
        <x:v>0.1</x:v>
      </x:c>
      <x:c r="G74" s="132" t="n">
        <x:v>40650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2388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5632721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11791569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639</x:v>
      </x:c>
      <x:c r="L8" s="107" t="n">
        <x:v>41</x:v>
      </x:c>
      <x:c r="M8" s="107" t="n">
        <x:v>4</x:v>
      </x:c>
      <x:c r="N8" s="107" t="n">
        <x:v>79</x:v>
      </x:c>
      <x:c r="O8" s="107" t="n">
        <x:v>0</x:v>
      </x:c>
      <x:c r="P8" s="107" t="n">
        <x:v>27</x:v>
      </x:c>
      <x:c r="Q8" s="108" t="n">
        <x:v>15</x:v>
      </x:c>
      <x:c r="R8" s="108" t="n">
        <x:v>67</x:v>
      </x:c>
      <x:c r="S8" s="108" t="n">
        <x:v>20</x:v>
      </x:c>
      <x:c r="T8" s="108" t="n">
        <x:v>3</x:v>
      </x:c>
      <x:c r="U8" s="108" t="n">
        <x:v>2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8166785</x:v>
      </x:c>
      <x:c r="E8" s="81" t="n">
        <x:v>1794261</x:v>
      </x:c>
      <x:c r="F8" s="116" t="n">
        <x:v>4758297.4739126</x:v>
      </x:c>
      <x:c r="G8" s="81" t="n">
        <x:v>323105</x:v>
      </x:c>
      <x:c r="H8" s="81" t="n">
        <x:v>1093222</x:v>
      </x:c>
      <x:c r="I8" s="117">
        <x:f>SUM(D8:H8)</x:f>
      </x:c>
      <x:c r="J8" s="81" t="n">
        <x:v>9658489</x:v>
      </x:c>
      <x:c r="K8" s="81" t="n">
        <x:v>108000</x:v>
      </x:c>
      <x:c r="L8" s="81" t="n">
        <x:v>3431663</x:v>
      </x:c>
      <x:c r="M8" s="81" t="n">
        <x:v>4000</x:v>
      </x:c>
      <x:c r="N8" s="81" t="n">
        <x:v>836387</x:v>
      </x:c>
      <x:c r="O8" s="81" t="n">
        <x:v>927722</x:v>
      </x:c>
      <x:c r="P8" s="81" t="n">
        <x:v>1169411</x:v>
      </x:c>
      <x:c r="Q8" s="117">
        <x:f>SUM(J8:P8)</x:f>
      </x:c>
      <x:c r="R8" s="81" t="n">
        <x:v>15393518</x:v>
      </x:c>
      <x:c r="S8" s="81" t="n">
        <x:v>742155</x:v>
      </x:c>
      <x:c r="T8" s="59">
        <x:f>SUM('Part C'!$R8:$S8)</x:f>
      </x:c>
      <x:c r="U8" s="81" t="n">
        <x:v>22505.1432748538</x:v>
      </x:c>
      <x:c r="V8" s="81" t="n">
        <x:v>1085.02192982456</x:v>
      </x:c>
      <x:c r="W8" s="81" t="n">
        <x:v>3121525</x:v>
      </x:c>
      <x:c r="X8" s="81" t="n">
        <x:v>19257198</x:v>
      </x:c>
      <x:c r="Y8" s="12" t="n">
        <x:v>28153.798245614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41</x:v>
      </x:c>
      <x:c r="H8" s="119" t="n">
        <x:v>0</x:v>
      </x:c>
      <x:c r="I8" s="119" t="n">
        <x:v>0</x:v>
      </x:c>
      <x:c r="J8" s="120">
        <x:f>SUM(F8:I8)</x:f>
      </x:c>
      <x:c r="K8" s="81" t="n">
        <x:v>62100</x:v>
      </x:c>
      <x:c r="L8" s="81" t="n">
        <x:v>45900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0</x:v>
      </x:c>
      <x:c r="G14" s="7" t="n">
        <x:v>41</x:v>
      </x:c>
      <x:c r="H14" s="7" t="n">
        <x:v>0</x:v>
      </x:c>
      <x:c r="I14" s="7" t="n">
        <x:v>0</x:v>
      </x:c>
      <x:c r="J14" s="17">
        <x:f>SUM(F14:I14)</x:f>
      </x:c>
      <x:c r="K14" s="81" t="n">
        <x:v>62100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