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<x:sst xmlns:x="http://schemas.openxmlformats.org/spreadsheetml/2006/main" count="233" uniqueCount="233">
  <x:si>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</x:si>
  <x:si>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</x:si>
  <x:si>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Southern Cayuga</x:t>
  </x:si>
  <x:si>
    <x:t>BEDS Code</x:t>
  </x:si>
  <x:si>
    <x:t>050701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</x:si>
  <x:si>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</x:si>
  <x:si>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</x:si>
  <x:si>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</x:si>
  <x:si>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</x:si>
  <x:si>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</x:si>
  <x:si>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Loretta Van Horn</x:t>
  </x:si>
  <x:si>
    <x:t>Street Address Line 1</x:t>
  </x:si>
  <x:si>
    <x:t>2384 State Route 34B</x:t>
  </x:si>
  <x:si>
    <x:t>Title of Contact</x:t>
  </x:si>
  <x:si>
    <x:t>Assistant Superintendent for Business &amp; Operations</x:t>
  </x:si>
  <x:si>
    <x:t>Street Address Line 2</x:t>
  </x:si>
  <x:si>
    <x:t/>
  </x:si>
  <x:si>
    <x:t>Email Address</x:t>
  </x:si>
  <x:si>
    <x:t>vanhornl@southerncayuga.org</x:t>
  </x:si>
  <x:si>
    <x:t>City</x:t>
  </x:si>
  <x:si>
    <x:t>Aurora</x:t>
  </x:si>
  <x:si>
    <x:t>Phone Number</x:t>
  </x:si>
  <x:si>
    <x:t>3153648711</x:t>
  </x:si>
  <x:si>
    <x:t>Zip Code</x:t>
  </x:si>
  <x:si>
    <x:t>13026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</x:si>
  <x:si>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</x:si>
  <x:si>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</x:si>
  <x:si>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</x:si>
  <x:si>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</x:si>
  <x:si>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</x:si>
  <x:si>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</x:si>
  <x:si>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</x:si>
  <x:si>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</x:si>
  <x:si>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</x:si>
  <x:si>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</x:si>
  <x:si>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</x:si>
  <x:si>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</x:si>
  <x:si>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</x:si>
  <x:si>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</x:si>
  <x:si>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</x:si>
  <x:si>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</x:si>
  <x:si>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</x:si>
  <x:si>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</x:si>
  <x:si>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</x:si>
  <x:si>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</x:si>
  <x:si>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</x:si>
  <x:si>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</x:si>
  <x:si>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</x:si>
  <x:si>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</x:si>
  <x:si>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</x:si>
  <x:si>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</x:si>
  <x:si>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</x:si>
  <x:si>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</x:si>
  <x:si>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</x:si>
  <x:si>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</x:si>
  <x:si>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</x:si>
  <x:si>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</x:si>
  <x:si>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</x:si>
  <x:si>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</x:si>
  <x:si>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</x:si>
  <x:si>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</x:si>
  <x:si>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</x:si>
  <x:si>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</x:si>
  <x:si>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</x:si>
  <x:si>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</x:si>
  <x:si>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</x:si>
  <x:si>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</x:si>
  <x:si>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</x:si>
  <x:si>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</x:si>
  <x:si>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</x:si>
  <x:si>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</x:si>
  <x:si>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</x:si>
  <x:si>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</x:si>
  <x:si>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</x:si>
  <x:si>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</x:si>
  <x:si>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</x:si>
  <x:si>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</x:si>
  <x:si>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</x:si>
  <x:si>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</x:si>
  <x:si>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</x:si>
  <x:si>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</x:si>
  <x:si>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</x:si>
  <x:si>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</x:si>
  <x:si>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</x:si>
  <x:si>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</x:si>
  <x:si>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</x:si>
  <x:si>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</x:si>
  <x:si>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</x:si>
  <x:si>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</x:si>
  <x:si>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</x:si>
  <x:si>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</x:si>
  <x:si>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</x:si>
  <x:si>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</x:si>
  <x:si>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</x:si>
  <x:si>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</x:si>
  <x:si>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</x:si>
  <x:si>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</x:si>
  <x:si>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</x:si>
  <x:si>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</x:si>
  <x:si>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</x:si>
  <x:si>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</x:si>
  <x:si>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</x:si>
  <x:si>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</x:si>
  <x:si>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</x:si>
  <x:si>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</x:si>
  <x:si>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</x:si>
  <x:si>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</x:si>
  <x:si>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</x:si>
  <x:si>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</x:si>
  <x:si>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</x:si>
  <x:si>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</x:si>
  <x:si>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</x:si>
  <x:si>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</x:si>
  <x:si>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</x:si>
  <x:si>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</x:si>
  <x:si>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</x:si>
  <x:si>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</x:si>
  <x:si>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</x:si>
  <x:si>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</x:si>
  <x:si>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</x:si>
  <x:si>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</x:si>
  <x:si>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</x:si>
  <x:si>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</x:si>
  <x:si>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</x:si>
  <x:si>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</x:si>
  <x:si>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</x:si>
  <x:si>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</x:si>
  <x:si>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</x:si>
  <x:si>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</x:si>
  <x:si>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</x:si>
  <x:si>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</x:si>
  <x:si>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050701040005</x:t>
  </x:si>
  <x:si>
    <x:t>SOUTHERN CAYUGA 7-12 SECONDARY SCH</x:t>
  </x:si>
  <x:si>
    <x:t>Junior-Senior High School</x:t>
  </x:si>
  <x:si>
    <x:t>7</x:t>
  </x:si>
  <x:si>
    <x:t>12</x:t>
  </x:si>
  <x:si>
    <x:t>Yes</x:t>
  </x:si>
  <x:si>
    <x:t>No</x:t>
  </x:si>
  <x:si>
    <x:t>050701040007</x:t>
  </x:si>
  <x:si>
    <x:t>SOUTHERN CAYUGA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</x:si>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</x:sst>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18378276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116824</x:v>
      </x:c>
      <x:c r="E15" s="10" t="n">
        <x:v>402722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183000</x:v>
      </x:c>
      <x:c r="E16" s="10" t="n">
        <x:v>172000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1454808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183000</x:v>
      </x:c>
      <x:c r="E24" s="10" t="n">
        <x:v>172000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1004892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281140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35000</x:v>
      </x:c>
      <x:c r="E33" s="10" t="n">
        <x:v>0</x:v>
      </x:c>
      <x:c r="F33" s="7" t="n">
        <x:v>3</x:v>
      </x:c>
      <x:c r="G33" s="132" t="n">
        <x:v>11666.6666666667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1600000</x:v>
      </x:c>
      <x:c r="E37" s="10" t="n">
        <x:v>0</x:v>
      </x:c>
      <x:c r="F37" s="7" t="n">
        <x:v>15</x:v>
      </x:c>
      <x:c r="G37" s="132" t="n">
        <x:v>106666.666666667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3200</x:v>
      </x:c>
      <x:c r="E43" s="10" t="n">
        <x:v>0</x:v>
      </x:c>
      <x:c r="F43" s="7" t="n">
        <x:v>18</x:v>
      </x:c>
      <x:c r="G43" s="132" t="n">
        <x:v>177.777777777778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20896</x:v>
      </x:c>
      <x:c r="E62" s="10" t="n">
        <x:v>0</x:v>
      </x:c>
      <x:c r="F62" s="84" t="n">
        <x:v>1</x:v>
      </x:c>
      <x:c r="G62" s="132" t="n">
        <x:v>20896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755356</x:v>
      </x:c>
      <x:c r="E63" s="10" t="n">
        <x:v>0</x:v>
      </x:c>
      <x:c r="F63" s="84" t="n">
        <x:v>5</x:v>
      </x:c>
      <x:c r="G63" s="132" t="n">
        <x:v>151071.2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1195060</x:v>
      </x:c>
      <x:c r="E64" s="10" t="n">
        <x:v>0</x:v>
      </x:c>
      <x:c r="F64" s="84" t="n">
        <x:v>20</x:v>
      </x:c>
      <x:c r="G64" s="132" t="n">
        <x:v>59753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229019</x:v>
      </x:c>
      <x:c r="E65" s="10" t="n">
        <x:v>0</x:v>
      </x:c>
      <x:c r="F65" s="84" t="n">
        <x:v>4</x:v>
      </x:c>
      <x:c r="G65" s="132" t="n">
        <x:v>57254.75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344880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17000</x:v>
      </x:c>
      <x:c r="E74" s="10" t="n">
        <x:v>0</x:v>
      </x:c>
      <x:c r="F74" s="84" t="n">
        <x:v>1</x:v>
      </x:c>
      <x:c r="G74" s="132" t="n">
        <x:v>17000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7500</x:v>
      </x:c>
      <x:c r="E77" s="10" t="n">
        <x:v>0</x:v>
      </x:c>
      <x:c r="F77" s="84" t="n">
        <x:v>0.1</x:v>
      </x:c>
      <x:c r="G77" s="132" t="n">
        <x:v>75000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8373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872488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3934250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8227784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327</x:v>
      </x:c>
      <x:c r="L8" s="107" t="n">
        <x:v>0</x:v>
      </x:c>
      <x:c r="M8" s="107" t="n">
        <x:v>0</x:v>
      </x:c>
      <x:c r="N8" s="107" t="n">
        <x:v>177</x:v>
      </x:c>
      <x:c r="O8" s="107" t="n">
        <x:v>38</x:v>
      </x:c>
      <x:c r="P8" s="107" t="n">
        <x:v>60</x:v>
      </x:c>
      <x:c r="Q8" s="108" t="n">
        <x:v>4</x:v>
      </x:c>
      <x:c r="R8" s="108" t="n">
        <x:v>26</x:v>
      </x:c>
      <x:c r="S8" s="108" t="n">
        <x:v>4</x:v>
      </x:c>
      <x:c r="T8" s="108" t="n">
        <x:v>2</x:v>
      </x:c>
      <x:c r="U8" s="108" t="n">
        <x:v>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345</x:v>
      </x:c>
      <x:c r="L9" s="107" t="n">
        <x:v>36</x:v>
      </x:c>
      <x:c r="M9" s="107" t="n">
        <x:v>0</x:v>
      </x:c>
      <x:c r="N9" s="107" t="n">
        <x:v>120</x:v>
      </x:c>
      <x:c r="O9" s="107" t="n">
        <x:v>42</x:v>
      </x:c>
      <x:c r="P9" s="107" t="n">
        <x:v>52</x:v>
      </x:c>
      <x:c r="Q9" s="108" t="n">
        <x:v>4</x:v>
      </x:c>
      <x:c r="R9" s="108" t="n">
        <x:v>27</x:v>
      </x:c>
      <x:c r="S9" s="108" t="n">
        <x:v>8</x:v>
      </x:c>
      <x:c r="T9" s="108" t="n">
        <x:v>1</x:v>
      </x:c>
      <x:c r="U9" s="108" t="n">
        <x:v>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2239179</x:v>
      </x:c>
      <x:c r="E8" s="81" t="n">
        <x:v>829647</x:v>
      </x:c>
      <x:c r="F8" s="116" t="n">
        <x:v>1141986.08415241</x:v>
      </x:c>
      <x:c r="G8" s="81" t="n">
        <x:v>870888</x:v>
      </x:c>
      <x:c r="H8" s="81" t="n">
        <x:v>401602</x:v>
      </x:c>
      <x:c r="I8" s="117">
        <x:f>SUM(D8:H8)</x:f>
      </x:c>
      <x:c r="J8" s="81" t="n">
        <x:v>3440788</x:v>
      </x:c>
      <x:c r="K8" s="81" t="n">
        <x:v>0</x:v>
      </x:c>
      <x:c r="L8" s="81" t="n">
        <x:v>710021</x:v>
      </x:c>
      <x:c r="M8" s="81" t="n">
        <x:v>0</x:v>
      </x:c>
      <x:c r="N8" s="81" t="n">
        <x:v>150246</x:v>
      </x:c>
      <x:c r="O8" s="81" t="n">
        <x:v>464344</x:v>
      </x:c>
      <x:c r="P8" s="81" t="n">
        <x:v>717903</x:v>
      </x:c>
      <x:c r="Q8" s="117">
        <x:f>SUM(J8:P8)</x:f>
      </x:c>
      <x:c r="R8" s="81" t="n">
        <x:v>5281863</x:v>
      </x:c>
      <x:c r="S8" s="81" t="n">
        <x:v>201438</x:v>
      </x:c>
      <x:c r="T8" s="59">
        <x:f>SUM('Part C'!$R8:$S8)</x:f>
      </x:c>
      <x:c r="U8" s="81" t="n">
        <x:v>16152.4862385321</x:v>
      </x:c>
      <x:c r="V8" s="81" t="n">
        <x:v>616.018348623853</x:v>
      </x:c>
      <x:c r="W8" s="81" t="n">
        <x:v>1593696.38983051</x:v>
      </x:c>
      <x:c r="X8" s="81" t="n">
        <x:v>7076997.38983051</x:v>
      </x:c>
      <x:c r="Y8" s="12" t="n">
        <x:v>21642.1938526927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2737335</x:v>
      </x:c>
      <x:c r="E9" s="81" t="n">
        <x:v>716836</x:v>
      </x:c>
      <x:c r="F9" s="116" t="n">
        <x:v>1285382.49294122</x:v>
      </x:c>
      <x:c r="G9" s="81" t="n">
        <x:v>512634</x:v>
      </x:c>
      <x:c r="H9" s="81" t="n">
        <x:v>195221</x:v>
      </x:c>
      <x:c r="I9" s="117">
        <x:f>SUM(D9:H9)</x:f>
      </x:c>
      <x:c r="J9" s="81" t="n">
        <x:v>3550410</x:v>
      </x:c>
      <x:c r="K9" s="81" t="n">
        <x:v>116824</x:v>
      </x:c>
      <x:c r="L9" s="81" t="n">
        <x:v>727129</x:v>
      </x:c>
      <x:c r="M9" s="81" t="n">
        <x:v>0</x:v>
      </x:c>
      <x:c r="N9" s="81" t="n">
        <x:v>427814</x:v>
      </x:c>
      <x:c r="O9" s="81" t="n">
        <x:v>389155</x:v>
      </x:c>
      <x:c r="P9" s="81" t="n">
        <x:v>236076</x:v>
      </x:c>
      <x:c r="Q9" s="117">
        <x:f>SUM(J9:P9)</x:f>
      </x:c>
      <x:c r="R9" s="81" t="n">
        <x:v>5246125</x:v>
      </x:c>
      <x:c r="S9" s="81" t="n">
        <x:v>201284</x:v>
      </x:c>
      <x:c r="T9" s="59">
        <x:f>SUM('Part C'!$R9:$S9)</x:f>
      </x:c>
      <x:c r="U9" s="81" t="n">
        <x:v>13769.3569553806</x:v>
      </x:c>
      <x:c r="V9" s="81" t="n">
        <x:v>528.304461942257</x:v>
      </x:c>
      <x:c r="W9" s="81" t="n">
        <x:v>1856875.61016949</x:v>
      </x:c>
      <x:c r="X9" s="81" t="n">
        <x:v>7304284.61016949</x:v>
      </x:c>
      <x:c r="Y9" s="12" t="n">
        <x:v>19171.3506828596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116824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