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<x:sst xmlns:x="http://schemas.openxmlformats.org/spreadsheetml/2006/main" count="228" uniqueCount="228">
  <x:si>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</x:si>
  <x:si>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</x:si>
  <x:si>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Schenevus</x:t>
  </x:si>
  <x:si>
    <x:t>BEDS Code</x:t>
  </x:si>
  <x:si>
    <x:t>470901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</x:si>
  <x:si>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</x:si>
  <x:si>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</x:si>
  <x:si>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</x:si>
  <x:si>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</x:si>
  <x:si>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</x:si>
  <x:si>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THERESA CARLIN</x:t>
  </x:si>
  <x:si>
    <x:t>Street Address Line 1</x:t>
  </x:si>
  <x:si>
    <x:t>SCHENEVUS CENTRAL SCHOOL</x:t>
  </x:si>
  <x:si>
    <x:t>Title of Contact</x:t>
  </x:si>
  <x:si>
    <x:t>SUPERINTENDENT</x:t>
  </x:si>
  <x:si>
    <x:t>Street Address Line 2</x:t>
  </x:si>
  <x:si>
    <x:t>159 MAIN ST.</x:t>
  </x:si>
  <x:si>
    <x:t>Email Address</x:t>
  </x:si>
  <x:si>
    <x:t>tcarlin@schenevuscsd.org</x:t>
  </x:si>
  <x:si>
    <x:t>City</x:t>
  </x:si>
  <x:si>
    <x:t>Phone Number</x:t>
  </x:si>
  <x:si>
    <x:t>6076385530</x:t>
  </x:si>
  <x:si>
    <x:t>Zip Code</x:t>
  </x:si>
  <x:si>
    <x:t>12155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</x:si>
  <x:si>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</x:si>
  <x:si>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</x:si>
  <x:si>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</x:si>
  <x:si>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</x:si>
  <x:si>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</x:si>
  <x:si>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</x:si>
  <x:si>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</x:si>
  <x:si>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</x:si>
  <x:si>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</x:si>
  <x:si>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</x:si>
  <x:si>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</x:si>
  <x:si>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</x:si>
  <x:si>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</x:si>
  <x:si>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</x:si>
  <x:si>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</x:si>
  <x:si>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</x:si>
  <x:si>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</x:si>
  <x:si>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</x:si>
  <x:si>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</x:si>
  <x:si>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</x:si>
  <x:si>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</x:si>
  <x:si>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</x:si>
  <x:si>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</x:si>
  <x:si>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</x:si>
  <x:si>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</x:si>
  <x:si>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</x:si>
  <x:si>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</x:si>
  <x:si>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</x:si>
  <x:si>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</x:si>
  <x:si>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</x:si>
  <x:si>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</x:si>
  <x:si>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</x:si>
  <x:si>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</x:si>
  <x:si>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</x:si>
  <x:si>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</x:si>
  <x:si>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</x:si>
  <x:si>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</x:si>
  <x:si>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</x:si>
  <x:si>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</x:si>
  <x:si>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</x:si>
  <x:si>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</x:si>
  <x:si>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</x:si>
  <x:si>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</x:si>
  <x:si>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</x:si>
  <x:si>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</x:si>
  <x:si>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</x:si>
  <x:si>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</x:si>
  <x:si>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</x:si>
  <x:si>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</x:si>
  <x:si>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</x:si>
  <x:si>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</x:si>
  <x:si>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</x:si>
  <x:si>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</x:si>
  <x:si>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</x:si>
  <x:si>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</x:si>
  <x:si>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</x:si>
  <x:si>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</x:si>
  <x:si>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</x:si>
  <x:si>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</x:si>
  <x:si>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</x:si>
  <x:si>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</x:si>
  <x:si>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</x:si>
  <x:si>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</x:si>
  <x:si>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</x:si>
  <x:si>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</x:si>
  <x:si>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</x:si>
  <x:si>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</x:si>
  <x:si>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</x:si>
  <x:si>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</x:si>
  <x:si>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</x:si>
  <x:si>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</x:si>
  <x:si>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</x:si>
  <x:si>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</x:si>
  <x:si>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</x:si>
  <x:si>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</x:si>
  <x:si>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</x:si>
  <x:si>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</x:si>
  <x:si>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</x:si>
  <x:si>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</x:si>
  <x:si>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</x:si>
  <x:si>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</x:si>
  <x:si>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</x:si>
  <x:si>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</x:si>
  <x:si>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</x:si>
  <x:si>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</x:si>
  <x:si>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</x:si>
  <x:si>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</x:si>
  <x:si>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</x:si>
  <x:si>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</x:si>
  <x:si>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</x:si>
  <x:si>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</x:si>
  <x:si>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</x:si>
  <x:si>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</x:si>
  <x:si>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</x:si>
  <x:si>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</x:si>
  <x:si>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</x:si>
  <x:si>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</x:si>
  <x:si>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</x:si>
  <x:si>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</x:si>
  <x:si>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</x:si>
  <x:si>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</x:si>
  <x:si>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</x:si>
  <x:si>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</x:si>
  <x:si>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</x:si>
  <x:si>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</x:si>
  <x:si>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</x:si>
  <x:si>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470901040001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</x:si>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</x:sst>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9582185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65489</x:v>
      </x:c>
      <x:c r="E15" s="10" t="n">
        <x:v>972329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108748</x:v>
      </x:c>
      <x:c r="E16" s="10" t="n">
        <x:v>104000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1017401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108748</x:v>
      </x:c>
      <x:c r="E24" s="10" t="n">
        <x:v>104000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492681</x:v>
      </x:c>
      <x:c r="E27" s="10" t="n">
        <x:v>24000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136820</x:v>
      </x:c>
      <x:c r="E28" s="10" t="n">
        <x:v>10818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377533</x:v>
      </x:c>
      <x:c r="E37" s="10" t="n">
        <x:v>0</x:v>
      </x:c>
      <x:c r="F37" s="7" t="n">
        <x:v>6</x:v>
      </x:c>
      <x:c r="G37" s="132" t="n">
        <x:v>62922.1666666667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531000</x:v>
      </x:c>
      <x:c r="E38" s="10" t="n">
        <x:v>0</x:v>
      </x:c>
      <x:c r="F38" s="7" t="n">
        <x:v>11</x:v>
      </x:c>
      <x:c r="G38" s="132" t="n">
        <x:v>48272.7272727273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42800</x:v>
      </x:c>
      <x:c r="E41" s="10" t="n">
        <x:v>0</x:v>
      </x:c>
      <x:c r="F41" s="7" t="n">
        <x:v>4</x:v>
      </x:c>
      <x:c r="G41" s="132" t="n">
        <x:v>10700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33200</x:v>
      </x:c>
      <x:c r="E44" s="10" t="n">
        <x:v>0</x:v>
      </x:c>
      <x:c r="F44" s="7" t="n">
        <x:v>3</x:v>
      </x:c>
      <x:c r="G44" s="132" t="n">
        <x:v>11066.6666666667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18174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379671</x:v>
      </x:c>
      <x:c r="E63" s="10" t="n">
        <x:v>0</x:v>
      </x:c>
      <x:c r="F63" s="84" t="n">
        <x:v>3</x:v>
      </x:c>
      <x:c r="G63" s="132" t="n">
        <x:v>126557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565142</x:v>
      </x:c>
      <x:c r="E64" s="10" t="n">
        <x:v>0</x:v>
      </x:c>
      <x:c r="F64" s="84" t="n">
        <x:v>9.6</x:v>
      </x:c>
      <x:c r="G64" s="132" t="n">
        <x:v>58868.9583333333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213557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226142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44579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43122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464949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2219508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3892493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12</x:v>
      </x:c>
      <x:c r="C8" s="167" t="s">
        <x:v>131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131</x:v>
      </x:c>
      <x:c r="I8" s="170" t="s">
        <x:v>136</x:v>
      </x:c>
      <x:c r="J8" s="106" t="n"/>
      <x:c r="K8" s="107" t="n">
        <x:v>298</x:v>
      </x:c>
      <x:c r="L8" s="107" t="n">
        <x:v>12</x:v>
      </x:c>
      <x:c r="M8" s="107" t="n">
        <x:v>1</x:v>
      </x:c>
      <x:c r="N8" s="107" t="n">
        <x:v>135</x:v>
      </x:c>
      <x:c r="O8" s="107" t="n">
        <x:v>0</x:v>
      </x:c>
      <x:c r="P8" s="107" t="n">
        <x:v>71</x:v>
      </x:c>
      <x:c r="Q8" s="108" t="n">
        <x:v>8</x:v>
      </x:c>
      <x:c r="R8" s="108" t="n">
        <x:v>20</x:v>
      </x:c>
      <x:c r="S8" s="108" t="n">
        <x:v>12</x:v>
      </x:c>
      <x:c r="T8" s="108" t="n">
        <x:v>1</x:v>
      </x:c>
      <x:c r="U8" s="108" t="n">
        <x:v>3</x:v>
      </x:c>
      <x:c r="V8" s="108" t="n">
        <x:v>22.3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12</x:v>
      </x:c>
      <x:c r="C8" s="184" t="s">
        <x:v>131</x:v>
      </x:c>
      <x:c r="D8" s="81" t="n">
        <x:v>2036038</x:v>
      </x:c>
      <x:c r="E8" s="81" t="n">
        <x:v>1027224</x:v>
      </x:c>
      <x:c r="F8" s="116" t="n">
        <x:v>1380779.33896297</x:v>
      </x:c>
      <x:c r="G8" s="81" t="n">
        <x:v>855346</x:v>
      </x:c>
      <x:c r="H8" s="81" t="n">
        <x:v>604028</x:v>
      </x:c>
      <x:c r="I8" s="117">
        <x:f>SUM(D8:H8)</x:f>
      </x:c>
      <x:c r="J8" s="81" t="n">
        <x:v>3396843</x:v>
      </x:c>
      <x:c r="K8" s="81" t="n">
        <x:v>115489</x:v>
      </x:c>
      <x:c r="L8" s="81" t="n">
        <x:v>1234184</x:v>
      </x:c>
      <x:c r="M8" s="81" t="n">
        <x:v>10000</x:v>
      </x:c>
      <x:c r="N8" s="81" t="n">
        <x:v>311059</x:v>
      </x:c>
      <x:c r="O8" s="81" t="n">
        <x:v>208972</x:v>
      </x:c>
      <x:c r="P8" s="81" t="n">
        <x:v>626869</x:v>
      </x:c>
      <x:c r="Q8" s="117">
        <x:f>SUM(J8:P8)</x:f>
      </x:c>
      <x:c r="R8" s="81" t="n">
        <x:v>4965904</x:v>
      </x:c>
      <x:c r="S8" s="81" t="n">
        <x:v>937511</x:v>
      </x:c>
      <x:c r="T8" s="59">
        <x:f>SUM('Part C'!$R8:$S8)</x:f>
      </x:c>
      <x:c r="U8" s="81" t="n">
        <x:v>15967.536977492</x:v>
      </x:c>
      <x:c r="V8" s="81" t="n">
        <x:v>3014.50482315113</x:v>
      </x:c>
      <x:c r="W8" s="81" t="n">
        <x:v>1955336</x:v>
      </x:c>
      <x:c r="X8" s="81" t="n">
        <x:v>7858751</x:v>
      </x:c>
      <x:c r="Y8" s="12" t="n">
        <x:v>25269.2958199357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12</x:v>
      </x:c>
      <x:c r="C8" s="184" t="s">
        <x:v>131</x:v>
      </x:c>
      <x:c r="D8" s="185" t="s">
        <x:v>135</x:v>
      </x:c>
      <x:c r="E8" s="170" t="s">
        <x:v>135</x:v>
      </x:c>
      <x:c r="F8" s="119" t="n">
        <x:v>12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65489</x:v>
      </x:c>
      <x:c r="L8" s="81" t="n">
        <x:v>50000</x:v>
      </x:c>
      <x:c r="M8" s="81" t="n">
        <x:v>0</x:v>
      </x:c>
      <x:c r="N8" s="117">
        <x:f>SUM(K8:M8)</x:f>
      </x:c>
      <x:c r="O8" s="121" t="n">
        <x:v>0</x:v>
      </x:c>
      <x:c r="P8" s="81" t="n">
        <x:v>42934</x:v>
      </x:c>
      <x:c r="Q8" s="81" t="n">
        <x:v>57066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