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<x:sst xmlns:x="http://schemas.openxmlformats.org/spreadsheetml/2006/main" count="233" uniqueCount="233">
  <x:si>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</x:si>
  <x:si>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</x:si>
  <x:si>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Salem</x:t>
  </x:si>
  <x:si>
    <x:t>BEDS Code</x:t>
  </x:si>
  <x:si>
    <x:t>641501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</x:si>
  <x:si>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</x:si>
  <x:si>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</x:si>
  <x:si>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</x:si>
  <x:si>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</x:si>
  <x:si>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</x:si>
  <x:si>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Karen MacGregor</x:t>
  </x:si>
  <x:si>
    <x:t>Street Address Line 1</x:t>
  </x:si>
  <x:si>
    <x:t>PO Box 517</x:t>
  </x:si>
  <x:si>
    <x:t>Title of Contact</x:t>
  </x:si>
  <x:si>
    <x:t>Business Manager</x:t>
  </x:si>
  <x:si>
    <x:t>Street Address Line 2</x:t>
  </x:si>
  <x:si>
    <x:t>41 E. Broadway</x:t>
  </x:si>
  <x:si>
    <x:t>Email Address</x:t>
  </x:si>
  <x:si>
    <x:t>kmacgregor@salemcsd.org</x:t>
  </x:si>
  <x:si>
    <x:t>City</x:t>
  </x:si>
  <x:si>
    <x:t>Phone Number</x:t>
  </x:si>
  <x:si>
    <x:t>5188547532</x:t>
  </x:si>
  <x:si>
    <x:t>Zip Code</x:t>
  </x:si>
  <x:si>
    <x:t>12865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</x:si>
  <x:si>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</x:si>
  <x:si>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</x:si>
  <x:si>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</x:si>
  <x:si>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</x:si>
  <x:si>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</x:si>
  <x:si>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</x:si>
  <x:si>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</x:si>
  <x:si>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</x:si>
  <x:si>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</x:si>
  <x:si>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</x:si>
  <x:si>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</x:si>
  <x:si>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</x:si>
  <x:si>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</x:si>
  <x:si>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</x:si>
  <x:si>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</x:si>
  <x:si>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</x:si>
  <x:si>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</x:si>
  <x:si>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</x:si>
  <x:si>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</x:si>
  <x:si>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</x:si>
  <x:si>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</x:si>
  <x:si>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</x:si>
  <x:si>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</x:si>
  <x:si>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</x:si>
  <x:si>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</x:si>
  <x:si>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</x:si>
  <x:si>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</x:si>
  <x:si>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</x:si>
  <x:si>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</x:si>
  <x:si>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</x:si>
  <x:si>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</x:si>
  <x:si>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</x:si>
  <x:si>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</x:si>
  <x:si>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</x:si>
  <x:si>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</x:si>
  <x:si>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</x:si>
  <x:si>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</x:si>
  <x:si>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</x:si>
  <x:si>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</x:si>
  <x:si>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</x:si>
  <x:si>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</x:si>
  <x:si>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</x:si>
  <x:si>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</x:si>
  <x:si>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</x:si>
  <x:si>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</x:si>
  <x:si>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</x:si>
  <x:si>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</x:si>
  <x:si>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</x:si>
  <x:si>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</x:si>
  <x:si>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</x:si>
  <x:si>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</x:si>
  <x:si>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</x:si>
  <x:si>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</x:si>
  <x:si>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</x:si>
  <x:si>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</x:si>
  <x:si>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</x:si>
  <x:si>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</x:si>
  <x:si>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</x:si>
  <x:si>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</x:si>
  <x:si>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</x:si>
  <x:si>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</x:si>
  <x:si>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</x:si>
  <x:si>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</x:si>
  <x:si>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</x:si>
  <x:si>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</x:si>
  <x:si>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</x:si>
  <x:si>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</x:si>
  <x:si>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</x:si>
  <x:si>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</x:si>
  <x:si>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</x:si>
  <x:si>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</x:si>
  <x:si>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</x:si>
  <x:si>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</x:si>
  <x:si>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</x:si>
  <x:si>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</x:si>
  <x:si>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</x:si>
  <x:si>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</x:si>
  <x:si>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</x:si>
  <x:si>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</x:si>
  <x:si>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</x:si>
  <x:si>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</x:si>
  <x:si>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</x:si>
  <x:si>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</x:si>
  <x:si>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</x:si>
  <x:si>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</x:si>
  <x:si>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</x:si>
  <x:si>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</x:si>
  <x:si>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</x:si>
  <x:si>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</x:si>
  <x:si>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</x:si>
  <x:si>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</x:si>
  <x:si>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</x:si>
  <x:si>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</x:si>
  <x:si>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</x:si>
  <x:si>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</x:si>
  <x:si>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</x:si>
  <x:si>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</x:si>
  <x:si>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</x:si>
  <x:si>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</x:si>
  <x:si>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</x:si>
  <x:si>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</x:si>
  <x:si>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</x:si>
  <x:si>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</x:si>
  <x:si>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</x:si>
  <x:si>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</x:si>
  <x:si>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</x:si>
  <x:si>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641501040001</x:t>
  </x:si>
  <x:si>
    <x:t>SALEM HIGH SCHOOL</x:t>
  </x:si>
  <x:si>
    <x:t/>
  </x:si>
  <x:si>
    <x:t>Junior-Senior High School</x:t>
  </x:si>
  <x:si>
    <x:t>7</x:t>
  </x:si>
  <x:si>
    <x:t>12</x:t>
  </x:si>
  <x:si>
    <x:t>Yes</x:t>
  </x:si>
  <x:si>
    <x:t>No</x:t>
  </x:si>
  <x:si>
    <x:t>641501040002</x:t>
  </x:si>
  <x:si>
    <x:t>SALEM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</x:si>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</x:sst>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15631195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1625367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42383</x:v>
      </x:c>
      <x:c r="E16" s="10" t="n">
        <x:v>214908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274417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1721371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42383</x:v>
      </x:c>
      <x:c r="E24" s="10" t="n">
        <x:v>214908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996425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179160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197241</x:v>
      </x:c>
      <x:c r="E35" s="10" t="n">
        <x:v>0</x:v>
      </x:c>
      <x:c r="F35" s="7" t="n">
        <x:v>5</x:v>
      </x:c>
      <x:c r="G35" s="132" t="n">
        <x:v>39448.2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588358</x:v>
      </x:c>
      <x:c r="E37" s="10" t="n">
        <x:v>0</x:v>
      </x:c>
      <x:c r="F37" s="7" t="n">
        <x:v>6</x:v>
      </x:c>
      <x:c r="G37" s="132" t="n">
        <x:v>98059.6666666667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30500</x:v>
      </x:c>
      <x:c r="E62" s="10" t="n">
        <x:v>0</x:v>
      </x:c>
      <x:c r="F62" s="84" t="n">
        <x:v>5</x:v>
      </x:c>
      <x:c r="G62" s="132" t="n">
        <x:v>6100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462098</x:v>
      </x:c>
      <x:c r="E63" s="10" t="n">
        <x:v>0</x:v>
      </x:c>
      <x:c r="F63" s="84" t="n">
        <x:v>11</x:v>
      </x:c>
      <x:c r="G63" s="132" t="n">
        <x:v>42008.9090909091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941550</x:v>
      </x:c>
      <x:c r="E64" s="10" t="n">
        <x:v>150500</x:v>
      </x:c>
      <x:c r="F64" s="84" t="n">
        <x:v>9</x:v>
      </x:c>
      <x:c r="G64" s="132" t="n">
        <x:v>121338.888888889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285656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337870</x:v>
      </x:c>
      <x:c r="E66" s="10" t="n">
        <x:v>27455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4802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122598</x:v>
      </x:c>
      <x:c r="F75" s="84" t="n">
        <x:v>13</x:v>
      </x:c>
      <x:c r="G75" s="132" t="n">
        <x:v>9430.61538461538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116575</x:v>
      </x:c>
      <x:c r="E77" s="10" t="n">
        <x:v>0</x:v>
      </x:c>
      <x:c r="F77" s="84" t="n">
        <x:v>1</x:v>
      </x:c>
      <x:c r="G77" s="132" t="n">
        <x:v>116575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48864</x:v>
      </x:c>
      <x:c r="E78" s="10" t="n">
        <x:v>51388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301469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3752224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8232508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229</x:v>
      </x:c>
      <x:c r="L8" s="107" t="n">
        <x:v>0</x:v>
      </x:c>
      <x:c r="M8" s="107" t="n">
        <x:v>0</x:v>
      </x:c>
      <x:c r="N8" s="107" t="n">
        <x:v>84</x:v>
      </x:c>
      <x:c r="O8" s="107" t="n">
        <x:v>2</x:v>
      </x:c>
      <x:c r="P8" s="107" t="n">
        <x:v>25</x:v>
      </x:c>
      <x:c r="Q8" s="108" t="n">
        <x:v>3</x:v>
      </x:c>
      <x:c r="R8" s="108" t="n">
        <x:v>27</x:v>
      </x:c>
      <x:c r="S8" s="108" t="n">
        <x:v>4</x:v>
      </x:c>
      <x:c r="T8" s="108" t="n">
        <x:v>2</x:v>
      </x:c>
      <x:c r="U8" s="108" t="n">
        <x:v>3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294</x:v>
      </x:c>
      <x:c r="L9" s="107" t="n">
        <x:v>27</x:v>
      </x:c>
      <x:c r="M9" s="107" t="n">
        <x:v>0</x:v>
      </x:c>
      <x:c r="N9" s="107" t="n">
        <x:v>122</x:v>
      </x:c>
      <x:c r="O9" s="107" t="n">
        <x:v>4</x:v>
      </x:c>
      <x:c r="P9" s="107" t="n">
        <x:v>54</x:v>
      </x:c>
      <x:c r="Q9" s="108" t="n">
        <x:v>5</x:v>
      </x:c>
      <x:c r="R9" s="108" t="n">
        <x:v>22</x:v>
      </x:c>
      <x:c r="S9" s="108" t="n">
        <x:v>14</x:v>
      </x:c>
      <x:c r="T9" s="108" t="n">
        <x:v>2</x:v>
      </x:c>
      <x:c r="U9" s="108" t="n">
        <x:v>3</x:v>
      </x:c>
      <x:c r="V9" s="108" t="n">
        <x:v>24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2567909</x:v>
      </x:c>
      <x:c r="E8" s="81" t="n">
        <x:v>589074</x:v>
      </x:c>
      <x:c r="F8" s="116" t="n">
        <x:v>1323287.49296872</x:v>
      </x:c>
      <x:c r="G8" s="81" t="n">
        <x:v>389042</x:v>
      </x:c>
      <x:c r="H8" s="81" t="n">
        <x:v>269796</x:v>
      </x:c>
      <x:c r="I8" s="117">
        <x:f>SUM(D8:H8)</x:f>
      </x:c>
      <x:c r="J8" s="81" t="n">
        <x:v>3297844</x:v>
      </x:c>
      <x:c r="K8" s="81" t="n">
        <x:v>0</x:v>
      </x:c>
      <x:c r="L8" s="81" t="n">
        <x:v>889097</x:v>
      </x:c>
      <x:c r="M8" s="81" t="n">
        <x:v>0</x:v>
      </x:c>
      <x:c r="N8" s="81" t="n">
        <x:v>263601</x:v>
      </x:c>
      <x:c r="O8" s="81" t="n">
        <x:v>225175</x:v>
      </x:c>
      <x:c r="P8" s="81" t="n">
        <x:v>463391</x:v>
      </x:c>
      <x:c r="Q8" s="117">
        <x:f>SUM(J8:P8)</x:f>
      </x:c>
      <x:c r="R8" s="81" t="n">
        <x:v>4584617</x:v>
      </x:c>
      <x:c r="S8" s="81" t="n">
        <x:v>554491</x:v>
      </x:c>
      <x:c r="T8" s="59">
        <x:f>SUM('Part C'!$R8:$S8)</x:f>
      </x:c>
      <x:c r="U8" s="81" t="n">
        <x:v>20020.1615720524</x:v>
      </x:c>
      <x:c r="V8" s="81" t="n">
        <x:v>2421.35807860262</x:v>
      </x:c>
      <x:c r="W8" s="81" t="n">
        <x:v>1211337.13636364</x:v>
      </x:c>
      <x:c r="X8" s="81" t="n">
        <x:v>6350445.13636364</x:v>
      </x:c>
      <x:c r="Y8" s="12" t="n">
        <x:v>27731.2014688368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2755284</x:v>
      </x:c>
      <x:c r="E9" s="81" t="n">
        <x:v>782082</x:v>
      </x:c>
      <x:c r="F9" s="116" t="n">
        <x:v>1482729.61427184</x:v>
      </x:c>
      <x:c r="G9" s="81" t="n">
        <x:v>456558</x:v>
      </x:c>
      <x:c r="H9" s="81" t="n">
        <x:v>323337</x:v>
      </x:c>
      <x:c r="I9" s="117">
        <x:f>SUM(D9:H9)</x:f>
      </x:c>
      <x:c r="J9" s="81" t="n">
        <x:v>2964952</x:v>
      </x:c>
      <x:c r="K9" s="81" t="n">
        <x:v>128414</x:v>
      </x:c>
      <x:c r="L9" s="81" t="n">
        <x:v>1623805</x:v>
      </x:c>
      <x:c r="M9" s="81" t="n">
        <x:v>0</x:v>
      </x:c>
      <x:c r="N9" s="81" t="n">
        <x:v>275523</x:v>
      </x:c>
      <x:c r="O9" s="81" t="n">
        <x:v>266133</x:v>
      </x:c>
      <x:c r="P9" s="81" t="n">
        <x:v>541164</x:v>
      </x:c>
      <x:c r="Q9" s="117">
        <x:f>SUM(J9:P9)</x:f>
      </x:c>
      <x:c r="R9" s="81" t="n">
        <x:v>5081056</x:v>
      </x:c>
      <x:c r="S9" s="81" t="n">
        <x:v>718935</x:v>
      </x:c>
      <x:c r="T9" s="59">
        <x:f>SUM('Part C'!$R9:$S9)</x:f>
      </x:c>
      <x:c r="U9" s="81" t="n">
        <x:v>15828.8348909657</x:v>
      </x:c>
      <x:c r="V9" s="81" t="n">
        <x:v>2239.67289719626</x:v>
      </x:c>
      <x:c r="W9" s="81" t="n">
        <x:v>1697987.86363636</x:v>
      </x:c>
      <x:c r="X9" s="81" t="n">
        <x:v>7497978.86363636</x:v>
      </x:c>
      <x:c r="Y9" s="12" t="n">
        <x:v>23358.1896063438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0</x:v>
      </x:c>
      <x:c r="G9" s="119" t="n">
        <x:v>19</x:v>
      </x:c>
      <x:c r="H9" s="119" t="n">
        <x:v>0</x:v>
      </x:c>
      <x:c r="I9" s="119" t="n">
        <x:v>8</x:v>
      </x:c>
      <x:c r="J9" s="120">
        <x:f>SUM(F9:I9)</x:f>
      </x:c>
      <x:c r="K9" s="81" t="n">
        <x:v>0</x:v>
      </x:c>
      <x:c r="L9" s="81" t="n">
        <x:v>128414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