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<x:sst xmlns:x="http://schemas.openxmlformats.org/spreadsheetml/2006/main" count="238" uniqueCount="238">
  <x:si>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</x:si>
  <x:si>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</x:si>
  <x:si>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Salamanca</x:t>
  </x:si>
  <x:si>
    <x:t>BEDS Code</x:t>
  </x:si>
  <x:si>
    <x:t>043200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</x:si>
  <x:si>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</x:si>
  <x:si>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</x:si>
  <x:si>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</x:si>
  <x:si>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</x:si>
  <x:si>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</x:si>
  <x:si>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Karen Magara</x:t>
  </x:si>
  <x:si>
    <x:t>Street Address Line 1</x:t>
  </x:si>
  <x:si>
    <x:t>50 Iroquois Drive</x:t>
  </x:si>
  <x:si>
    <x:t>Title of Contact</x:t>
  </x:si>
  <x:si>
    <x:t>Asst. Supt for Finance &amp; Operations</x:t>
  </x:si>
  <x:si>
    <x:t>Street Address Line 2</x:t>
  </x:si>
  <x:si>
    <x:t/>
  </x:si>
  <x:si>
    <x:t>Email Address</x:t>
  </x:si>
  <x:si>
    <x:t>kmagara@salamancany.org</x:t>
  </x:si>
  <x:si>
    <x:t>City</x:t>
  </x:si>
  <x:si>
    <x:t>Phone Number</x:t>
  </x:si>
  <x:si>
    <x:t>7169452400</x:t>
  </x:si>
  <x:si>
    <x:t>Zip Code</x:t>
  </x:si>
  <x:si>
    <x:t>14779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</x:si>
  <x:si>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</x:si>
  <x:si>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</x:si>
  <x:si>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</x:si>
  <x:si>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</x:si>
  <x:si>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</x:si>
  <x:si>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</x:si>
  <x:si>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</x:si>
  <x:si>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</x:si>
  <x:si>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</x:si>
  <x:si>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</x:si>
  <x:si>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</x:si>
  <x:si>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</x:si>
  <x:si>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</x:si>
  <x:si>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</x:si>
  <x:si>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</x:si>
  <x:si>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</x:si>
  <x:si>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</x:si>
  <x:si>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</x:si>
  <x:si>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</x:si>
  <x:si>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</x:si>
  <x:si>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</x:si>
  <x:si>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</x:si>
  <x:si>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</x:si>
  <x:si>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</x:si>
  <x:si>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</x:si>
  <x:si>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</x:si>
  <x:si>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</x:si>
  <x:si>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</x:si>
  <x:si>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</x:si>
  <x:si>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</x:si>
  <x:si>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</x:si>
  <x:si>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</x:si>
  <x:si>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</x:si>
  <x:si>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</x:si>
  <x:si>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</x:si>
  <x:si>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</x:si>
  <x:si>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</x:si>
  <x:si>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</x:si>
  <x:si>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</x:si>
  <x:si>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</x:si>
  <x:si>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</x:si>
  <x:si>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</x:si>
  <x:si>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</x:si>
  <x:si>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</x:si>
  <x:si>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</x:si>
  <x:si>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</x:si>
  <x:si>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</x:si>
  <x:si>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</x:si>
  <x:si>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</x:si>
  <x:si>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</x:si>
  <x:si>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</x:si>
  <x:si>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</x:si>
  <x:si>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</x:si>
  <x:si>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</x:si>
  <x:si>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</x:si>
  <x:si>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</x:si>
  <x:si>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</x:si>
  <x:si>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</x:si>
  <x:si>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</x:si>
  <x:si>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</x:si>
  <x:si>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</x:si>
  <x:si>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</x:si>
  <x:si>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</x:si>
  <x:si>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</x:si>
  <x:si>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</x:si>
  <x:si>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</x:si>
  <x:si>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</x:si>
  <x:si>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</x:si>
  <x:si>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</x:si>
  <x:si>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</x:si>
  <x:si>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</x:si>
  <x:si>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</x:si>
  <x:si>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</x:si>
  <x:si>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</x:si>
  <x:si>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</x:si>
  <x:si>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</x:si>
  <x:si>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</x:si>
  <x:si>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</x:si>
  <x:si>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</x:si>
  <x:si>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</x:si>
  <x:si>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</x:si>
  <x:si>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</x:si>
  <x:si>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</x:si>
  <x:si>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</x:si>
  <x:si>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</x:si>
  <x:si>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</x:si>
  <x:si>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</x:si>
  <x:si>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</x:si>
  <x:si>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</x:si>
  <x:si>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</x:si>
  <x:si>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</x:si>
  <x:si>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</x:si>
  <x:si>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</x:si>
  <x:si>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</x:si>
  <x:si>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</x:si>
  <x:si>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</x:si>
  <x:si>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</x:si>
  <x:si>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</x:si>
  <x:si>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</x:si>
  <x:si>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</x:si>
  <x:si>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</x:si>
  <x:si>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</x:si>
  <x:si>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</x:si>
  <x:si>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</x:si>
  <x:si>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</x:si>
  <x:si>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</x:si>
  <x:si>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043200050002</x:t>
  </x:si>
  <x:si>
    <x:t>SALAMANCA HIGH SCHOOL</x:t>
  </x:si>
  <x:si>
    <x:t>Junior-Senior High School</x:t>
  </x:si>
  <x:si>
    <x:t>8</x:t>
  </x:si>
  <x:si>
    <x:t>12</x:t>
  </x:si>
  <x:si>
    <x:t>Yes</x:t>
  </x:si>
  <x:si>
    <x:t>No</x:t>
  </x:si>
  <x:si>
    <x:t>043200050004</x:t>
  </x:si>
  <x:si>
    <x:t>PROSPECT ELEMENTARY SCHOOL</x:t>
  </x:si>
  <x:si>
    <x:t>Elementary School</x:t>
  </x:si>
  <x:si>
    <x:t>Pre-K</x:t>
  </x:si>
  <x:si>
    <x:t>3</x:t>
  </x:si>
  <x:si>
    <x:t>043200050005</x:t>
  </x:si>
  <x:si>
    <x:t>SENECA INTERMEDIATE SCHOOL</x:t>
  </x:si>
  <x:si>
    <x:t>Middle/Junior High School</x:t>
  </x:si>
  <x:si>
    <x:t>4</x:t>
  </x:si>
  <x:si>
    <x:t>7</x:t>
  </x:si>
  <x:si>
    <x:t>043200050008</x:t>
  </x:si>
  <x:si>
    <x:t>WARRIOR ACADEMY</x:t>
  </x:si>
  <x:si>
    <x:t>Other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</x:si>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</x:sst>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47718272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416239</x:v>
      </x:c>
      <x:c r="E15" s="10" t="n">
        <x:v>1840069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496590</x:v>
      </x:c>
      <x:c r="E16" s="10" t="n">
        <x:v>980215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5500000</x:v>
      </x:c>
      <x:c r="E22" s="10" t="n">
        <x:v>50689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2926700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71590</x:v>
      </x:c>
      <x:c r="E24" s="10" t="n">
        <x:v>980215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96800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2735922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619304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491000</x:v>
      </x:c>
      <x:c r="E35" s="10" t="n">
        <x:v>0</x:v>
      </x:c>
      <x:c r="F35" s="7" t="n">
        <x:v>12</x:v>
      </x:c>
      <x:c r="G35" s="132" t="n">
        <x:v>40916.6666666667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56063</x:v>
      </x:c>
      <x:c r="E36" s="10" t="n">
        <x:v>0</x:v>
      </x:c>
      <x:c r="F36" s="7" t="n">
        <x:v>15</x:v>
      </x:c>
      <x:c r="G36" s="132" t="n">
        <x:v>3737.53333333333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632490</x:v>
      </x:c>
      <x:c r="E37" s="10" t="n">
        <x:v>0</x:v>
      </x:c>
      <x:c r="F37" s="7" t="n">
        <x:v>37</x:v>
      </x:c>
      <x:c r="G37" s="132" t="n">
        <x:v>17094.3243243243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5000</x:v>
      </x:c>
      <x:c r="E43" s="10" t="n">
        <x:v>20415</x:v>
      </x:c>
      <x:c r="F43" s="7" t="n">
        <x:v>31</x:v>
      </x:c>
      <x:c r="G43" s="132" t="n">
        <x:v>819.838709677419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1318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99545</x:v>
      </x:c>
      <x:c r="E62" s="10" t="n">
        <x:v>0</x:v>
      </x:c>
      <x:c r="F62" s="84" t="n">
        <x:v>0.1</x:v>
      </x:c>
      <x:c r="G62" s="132" t="n">
        <x:v>995450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1814627</x:v>
      </x:c>
      <x:c r="E63" s="10" t="n">
        <x:v>0</x:v>
      </x:c>
      <x:c r="F63" s="84" t="n">
        <x:v>11.9</x:v>
      </x:c>
      <x:c r="G63" s="132" t="n">
        <x:v>152489.663865546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2638891</x:v>
      </x:c>
      <x:c r="E64" s="10" t="n">
        <x:v>0</x:v>
      </x:c>
      <x:c r="F64" s="84" t="n">
        <x:v>34</x:v>
      </x:c>
      <x:c r="G64" s="132" t="n">
        <x:v>77614.4411764706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1122280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947097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293290</x:v>
      </x:c>
      <x:c r="E72" s="10" t="n">
        <x:v>0</x:v>
      </x:c>
      <x:c r="F72" s="84" t="n">
        <x:v>2</x:v>
      </x:c>
      <x:c r="G72" s="132" t="n">
        <x:v>146645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620079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218074</x:v>
      </x:c>
      <x:c r="E75" s="10" t="n">
        <x:v>0</x:v>
      </x:c>
      <x:c r="F75" s="84" t="n">
        <x:v>3</x:v>
      </x:c>
      <x:c r="G75" s="132" t="n">
        <x:v>72691.3333333333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732359</x:v>
      </x:c>
      <x:c r="E77" s="10" t="n">
        <x:v>0</x:v>
      </x:c>
      <x:c r="F77" s="84" t="n">
        <x:v>8.8</x:v>
      </x:c>
      <x:c r="G77" s="132" t="n">
        <x:v>83222.6136363636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413590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132214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8678343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21252888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519</x:v>
      </x:c>
      <x:c r="L8" s="107" t="n">
        <x:v>0</x:v>
      </x:c>
      <x:c r="M8" s="107" t="n">
        <x:v>0</x:v>
      </x:c>
      <x:c r="N8" s="107" t="n">
        <x:v>292</x:v>
      </x:c>
      <x:c r="O8" s="107" t="n">
        <x:v>0</x:v>
      </x:c>
      <x:c r="P8" s="107" t="n">
        <x:v>80</x:v>
      </x:c>
      <x:c r="Q8" s="108" t="n">
        <x:v>14</x:v>
      </x:c>
      <x:c r="R8" s="108" t="n">
        <x:v>32</x:v>
      </x:c>
      <x:c r="S8" s="108" t="n">
        <x:v>15</x:v>
      </x:c>
      <x:c r="T8" s="108" t="n">
        <x:v>2</x:v>
      </x:c>
      <x:c r="U8" s="108" t="n">
        <x:v>10</x:v>
      </x:c>
      <x:c r="V8" s="108" t="n">
        <x:v>4.5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389</x:v>
      </x:c>
      <x:c r="L9" s="107" t="n">
        <x:v>53</x:v>
      </x:c>
      <x:c r="M9" s="107" t="n">
        <x:v>0</x:v>
      </x:c>
      <x:c r="N9" s="107" t="n">
        <x:v>279</x:v>
      </x:c>
      <x:c r="O9" s="107" t="n">
        <x:v>0</x:v>
      </x:c>
      <x:c r="P9" s="107" t="n">
        <x:v>45</x:v>
      </x:c>
      <x:c r="Q9" s="108" t="n">
        <x:v>17</x:v>
      </x:c>
      <x:c r="R9" s="108" t="n">
        <x:v>26</x:v>
      </x:c>
      <x:c r="S9" s="108" t="n">
        <x:v>17</x:v>
      </x:c>
      <x:c r="T9" s="108" t="n">
        <x:v>2</x:v>
      </x:c>
      <x:c r="U9" s="108" t="n">
        <x:v>12.5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393</x:v>
      </x:c>
      <x:c r="L10" s="107" t="n">
        <x:v>0</x:v>
      </x:c>
      <x:c r="M10" s="107" t="n">
        <x:v>0</x:v>
      </x:c>
      <x:c r="N10" s="107" t="n">
        <x:v>256</x:v>
      </x:c>
      <x:c r="O10" s="107" t="n">
        <x:v>2</x:v>
      </x:c>
      <x:c r="P10" s="107" t="n">
        <x:v>54</x:v>
      </x:c>
      <x:c r="Q10" s="108" t="n">
        <x:v>21</x:v>
      </x:c>
      <x:c r="R10" s="108" t="n">
        <x:v>22</x:v>
      </x:c>
      <x:c r="S10" s="108" t="n">
        <x:v>9</x:v>
      </x:c>
      <x:c r="T10" s="108" t="n">
        <x:v>2</x:v>
      </x:c>
      <x:c r="U10" s="108" t="n">
        <x:v>10</x:v>
      </x:c>
      <x:c r="V10" s="108" t="n">
        <x:v>3.5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17</x:v>
      </x:c>
      <x:c r="L11" s="107" t="n">
        <x:v>0</x:v>
      </x:c>
      <x:c r="M11" s="107" t="n">
        <x:v>0</x:v>
      </x:c>
      <x:c r="N11" s="107" t="n">
        <x:v>0</x:v>
      </x:c>
      <x:c r="O11" s="107" t="n">
        <x:v>0</x:v>
      </x:c>
      <x:c r="P11" s="107" t="n">
        <x:v>0</x:v>
      </x:c>
      <x:c r="Q11" s="108" t="n">
        <x:v>0</x:v>
      </x:c>
      <x:c r="R11" s="108" t="n">
        <x:v>1</x:v>
      </x:c>
      <x:c r="S11" s="108" t="n">
        <x:v>0</x:v>
      </x:c>
      <x:c r="T11" s="108" t="n">
        <x:v>1</x:v>
      </x:c>
      <x:c r="U11" s="108" t="n">
        <x:v>0</x:v>
      </x:c>
      <x:c r="V11" s="108" t="n">
        <x:v>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140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4816184</x:v>
      </x:c>
      <x:c r="E8" s="81" t="n">
        <x:v>1580087</x:v>
      </x:c>
      <x:c r="F8" s="116" t="n">
        <x:v>2572043.71871523</x:v>
      </x:c>
      <x:c r="G8" s="81" t="n">
        <x:v>1234547</x:v>
      </x:c>
      <x:c r="H8" s="81" t="n">
        <x:v>1051319</x:v>
      </x:c>
      <x:c r="I8" s="117">
        <x:f>SUM(D8:H8)</x:f>
      </x:c>
      <x:c r="J8" s="81" t="n">
        <x:v>7125126</x:v>
      </x:c>
      <x:c r="K8" s="81" t="n">
        <x:v>0</x:v>
      </x:c>
      <x:c r="L8" s="81" t="n">
        <x:v>1878549</x:v>
      </x:c>
      <x:c r="M8" s="81" t="n">
        <x:v>0</x:v>
      </x:c>
      <x:c r="N8" s="81" t="n">
        <x:v>448018</x:v>
      </x:c>
      <x:c r="O8" s="81" t="n">
        <x:v>292974</x:v>
      </x:c>
      <x:c r="P8" s="81" t="n">
        <x:v>1509514</x:v>
      </x:c>
      <x:c r="Q8" s="117">
        <x:f>SUM(J8:P8)</x:f>
      </x:c>
      <x:c r="R8" s="81" t="n">
        <x:v>10389682</x:v>
      </x:c>
      <x:c r="S8" s="81" t="n">
        <x:v>864498</x:v>
      </x:c>
      <x:c r="T8" s="59">
        <x:f>SUM('Part C'!$R8:$S8)</x:f>
      </x:c>
      <x:c r="U8" s="81" t="n">
        <x:v>20018.655105973</x:v>
      </x:c>
      <x:c r="V8" s="81" t="n">
        <x:v>1665.69942196532</x:v>
      </x:c>
      <x:c r="W8" s="81" t="n">
        <x:v>3419133.38730853</x:v>
      </x:c>
      <x:c r="X8" s="81" t="n">
        <x:v>14673313.3873085</x:v>
      </x:c>
      <x:c r="Y8" s="12" t="n">
        <x:v>28272.2801296889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4142961</x:v>
      </x:c>
      <x:c r="E9" s="81" t="n">
        <x:v>1037356</x:v>
      </x:c>
      <x:c r="F9" s="116" t="n">
        <x:v>2083089.00620436</x:v>
      </x:c>
      <x:c r="G9" s="81" t="n">
        <x:v>1023131</x:v>
      </x:c>
      <x:c r="H9" s="81" t="n">
        <x:v>460519</x:v>
      </x:c>
      <x:c r="I9" s="117">
        <x:f>SUM(D9:H9)</x:f>
      </x:c>
      <x:c r="J9" s="81" t="n">
        <x:v>5371143</x:v>
      </x:c>
      <x:c r="K9" s="81" t="n">
        <x:v>477983</x:v>
      </x:c>
      <x:c r="L9" s="81" t="n">
        <x:v>1684382</x:v>
      </x:c>
      <x:c r="M9" s="81" t="n">
        <x:v>0</x:v>
      </x:c>
      <x:c r="N9" s="81" t="n">
        <x:v>394658</x:v>
      </x:c>
      <x:c r="O9" s="81" t="n">
        <x:v>407546</x:v>
      </x:c>
      <x:c r="P9" s="81" t="n">
        <x:v>411344</x:v>
      </x:c>
      <x:c r="Q9" s="117">
        <x:f>SUM(J9:P9)</x:f>
      </x:c>
      <x:c r="R9" s="81" t="n">
        <x:v>8377084</x:v>
      </x:c>
      <x:c r="S9" s="81" t="n">
        <x:v>369973</x:v>
      </x:c>
      <x:c r="T9" s="59">
        <x:f>SUM('Part C'!$R9:$S9)</x:f>
      </x:c>
      <x:c r="U9" s="81" t="n">
        <x:v>18952.6787330317</x:v>
      </x:c>
      <x:c r="V9" s="81" t="n">
        <x:v>837.042986425339</x:v>
      </x:c>
      <x:c r="W9" s="81" t="n">
        <x:v>2911863.11597374</x:v>
      </x:c>
      <x:c r="X9" s="81" t="n">
        <x:v>11658920.1159737</x:v>
      </x:c>
      <x:c r="Y9" s="12" t="n">
        <x:v>26377.6473212076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3679699</x:v>
      </x:c>
      <x:c r="E10" s="81" t="n">
        <x:v>913298</x:v>
      </x:c>
      <x:c r="F10" s="116" t="n">
        <x:v>1846918.16277452</x:v>
      </x:c>
      <x:c r="G10" s="81" t="n">
        <x:v>909855</x:v>
      </x:c>
      <x:c r="H10" s="81" t="n">
        <x:v>539435</x:v>
      </x:c>
      <x:c r="I10" s="117">
        <x:f>SUM(D10:H10)</x:f>
      </x:c>
      <x:c r="J10" s="81" t="n">
        <x:v>5062094</x:v>
      </x:c>
      <x:c r="K10" s="81" t="n">
        <x:v>0</x:v>
      </x:c>
      <x:c r="L10" s="81" t="n">
        <x:v>1791755</x:v>
      </x:c>
      <x:c r="M10" s="81" t="n">
        <x:v>0</x:v>
      </x:c>
      <x:c r="N10" s="81" t="n">
        <x:v>372499</x:v>
      </x:c>
      <x:c r="O10" s="81" t="n">
        <x:v>355145</x:v>
      </x:c>
      <x:c r="P10" s="81" t="n">
        <x:v>307712</x:v>
      </x:c>
      <x:c r="Q10" s="117">
        <x:f>SUM(J10:P10)</x:f>
      </x:c>
      <x:c r="R10" s="81" t="n">
        <x:v>7354711</x:v>
      </x:c>
      <x:c r="S10" s="81" t="n">
        <x:v>534494</x:v>
      </x:c>
      <x:c r="T10" s="59">
        <x:f>SUM('Part C'!$R10:$S10)</x:f>
      </x:c>
      <x:c r="U10" s="81" t="n">
        <x:v>18714.2773536896</x:v>
      </x:c>
      <x:c r="V10" s="81" t="n">
        <x:v>1360.03562340967</x:v>
      </x:c>
      <x:c r="W10" s="81" t="n">
        <x:v>2589054.76148797</x:v>
      </x:c>
      <x:c r="X10" s="81" t="n">
        <x:v>10478259.761488</x:v>
      </x:c>
      <x:c r="Y10" s="12" t="n">
        <x:v>26662.2385788498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74874</x:v>
      </x:c>
      <x:c r="E11" s="81" t="n">
        <x:v>84500</x:v>
      </x:c>
      <x:c r="F11" s="116" t="n">
        <x:v>64086.8555485722</x:v>
      </x:c>
      <x:c r="G11" s="81" t="n">
        <x:v>18703</x:v>
      </x:c>
      <x:c r="H11" s="81" t="n">
        <x:v>545</x:v>
      </x:c>
      <x:c r="I11" s="117">
        <x:f>SUM(D11:H11)</x:f>
      </x:c>
      <x:c r="J11" s="81" t="n">
        <x:v>234870</x:v>
      </x:c>
      <x:c r="K11" s="81" t="n">
        <x:v>0</x:v>
      </x:c>
      <x:c r="L11" s="81" t="n">
        <x:v>0</x:v>
      </x:c>
      <x:c r="M11" s="81" t="n">
        <x:v>0</x:v>
      </x:c>
      <x:c r="N11" s="81" t="n">
        <x:v>0</x:v>
      </x:c>
      <x:c r="O11" s="81" t="n">
        <x:v>6603</x:v>
      </x:c>
      <x:c r="P11" s="81" t="n">
        <x:v>1236</x:v>
      </x:c>
      <x:c r="Q11" s="117">
        <x:f>SUM(J11:P11)</x:f>
      </x:c>
      <x:c r="R11" s="81" t="n">
        <x:v>242709</x:v>
      </x:c>
      <x:c r="S11" s="81" t="n">
        <x:v>0</x:v>
      </x:c>
      <x:c r="T11" s="59">
        <x:f>SUM('Part C'!$R11:$S11)</x:f>
      </x:c>
      <x:c r="U11" s="81" t="n">
        <x:v>14277</x:v>
      </x:c>
      <x:c r="V11" s="81" t="n">
        <x:v>0</x:v>
      </x:c>
      <x:c r="W11" s="81" t="n">
        <x:v>111994.735229759</x:v>
      </x:c>
      <x:c r="X11" s="81" t="n">
        <x:v>354703.735229759</x:v>
      </x:c>
      <x:c r="Y11" s="12" t="n">
        <x:v>20864.9256017505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35000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198161</x:v>
      </x:c>
      <x:c r="V8" s="117">
        <x:f>SUM(P8:U8)</x:f>
      </x:c>
      <x:c r="W8" s="81" t="n">
        <x:v>139051</x:v>
      </x:c>
      <x:c r="X8" s="81" t="n">
        <x:v>94110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53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477983</x:v>
      </x:c>
      <x:c r="M9" s="81" t="n">
        <x:v>0</x:v>
      </x:c>
      <x:c r="N9" s="117">
        <x:f>SUM(K9:M9)</x:f>
      </x:c>
      <x:c r="O9" s="121" t="n">
        <x:v>0</x:v>
      </x:c>
      <x:c r="P9" s="81" t="n">
        <x:v>34000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163394</x:v>
      </x:c>
      <x:c r="V9" s="117">
        <x:f>SUM(P9:U9)</x:f>
      </x:c>
      <x:c r="W9" s="81" t="n">
        <x:v>0</x:v>
      </x:c>
      <x:c r="X9" s="81" t="n">
        <x:v>197394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34000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145301</x:v>
      </x:c>
      <x:c r="V10" s="117">
        <x:f>SUM(P10:U10)</x:f>
      </x:c>
      <x:c r="W10" s="81" t="n">
        <x:v>0</x:v>
      </x:c>
      <x:c r="X10" s="81" t="n">
        <x:v>179301</x:v>
      </x:c>
      <x:c r="Y10" s="12" t="n">
        <x:v>0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1</x:v>
      </x:c>
      <x:c r="F17" s="7" t="n">
        <x:v>0</x:v>
      </x:c>
      <x:c r="G17" s="7" t="n">
        <x:v>15</x:v>
      </x:c>
      <x:c r="H17" s="7" t="n">
        <x:v>0</x:v>
      </x:c>
      <x:c r="I17" s="7" t="n">
        <x:v>0</x:v>
      </x:c>
      <x:c r="J17" s="17">
        <x:f>SUM(F17:I17)</x:f>
      </x:c>
      <x:c r="K17" s="81" t="n">
        <x:v>56063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227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2022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234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235</x:v>
      </x:c>
      <x:c r="B7" s="83" t="s">
        <x:v>6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149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149</x:v>
      </x:c>
      <x:c r="F10" s="2" t="n">
        <x:v>6</x:v>
      </x:c>
      <x:c r="I10" s="2" t="n">
        <x:v>2022</x:v>
      </x:c>
    </x:row>
    <x:row r="11" spans="1:9" x14ac:dyDescent="0.3">
      <x:c r="A11" s="2" t="s">
        <x:v>236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149</x:v>
      </x:c>
      <x:c r="F18" s="2" t="s">
        <x:v>237</x:v>
      </x:c>
    </x:row>
    <x:row r="19" spans="1:9">
      <x:c r="F19" s="2" t="s">
        <x:v>149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