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<x:sst xmlns:x="http://schemas.openxmlformats.org/spreadsheetml/2006/main" count="247" uniqueCount="247">
  <x:si>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</x:si>
  <x:si>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</x:si>
  <x:si>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Riverhead</x:t>
  </x:si>
  <x:si>
    <x:t>BEDS Code</x:t>
  </x:si>
  <x:si>
    <x:t>580602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</x:si>
  <x:si>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</x:si>
  <x:si>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</x:si>
  <x:si>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</x:si>
  <x:si>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</x:si>
  <x:si>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</x:si>
  <x:si>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Augustine Tornatore</x:t>
  </x:si>
  <x:si>
    <x:t>Street Address Line 1</x:t>
  </x:si>
  <x:si>
    <x:t>700</x:t>
  </x:si>
  <x:si>
    <x:t>Title of Contact</x:t>
  </x:si>
  <x:si>
    <x:t>Superintendent</x:t>
  </x:si>
  <x:si>
    <x:t>Street Address Line 2</x:t>
  </x:si>
  <x:si>
    <x:t>Osborn Avenue</x:t>
  </x:si>
  <x:si>
    <x:t>Email Address</x:t>
  </x:si>
  <x:si>
    <x:t>Augustine.torantore@riverhead.net</x:t>
  </x:si>
  <x:si>
    <x:t>City</x:t>
  </x:si>
  <x:si>
    <x:t>Phone Number</x:t>
  </x:si>
  <x:si>
    <x:t>6313696717</x:t>
  </x:si>
  <x:si>
    <x:t>Zip Code</x:t>
  </x:si>
  <x:si>
    <x:t>11901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</x:si>
  <x:si>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</x:si>
  <x:si>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</x:si>
  <x:si>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</x:si>
  <x:si>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</x:si>
  <x:si>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</x:si>
  <x:si>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</x:si>
  <x:si>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</x:si>
  <x:si>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</x:si>
  <x:si>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</x:si>
  <x:si>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</x:si>
  <x:si>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</x:si>
  <x:si>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</x:si>
  <x:si>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</x:si>
  <x:si>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</x:si>
  <x:si>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</x:si>
  <x:si>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</x:si>
  <x:si>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</x:si>
  <x:si>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</x:si>
  <x:si>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</x:si>
  <x:si>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</x:si>
  <x:si>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</x:si>
  <x:si>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</x:si>
  <x:si>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</x:si>
  <x:si>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</x:si>
  <x:si>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</x:si>
  <x:si>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</x:si>
  <x:si>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</x:si>
  <x:si>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</x:si>
  <x:si>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</x:si>
  <x:si>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</x:si>
  <x:si>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</x:si>
  <x:si>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</x:si>
  <x:si>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</x:si>
  <x:si>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</x:si>
  <x:si>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</x:si>
  <x:si>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</x:si>
  <x:si>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</x:si>
  <x:si>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</x:si>
  <x:si>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</x:si>
  <x:si>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</x:si>
  <x:si>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</x:si>
  <x:si>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</x:si>
  <x:si>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</x:si>
  <x:si>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</x:si>
  <x:si>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</x:si>
  <x:si>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</x:si>
  <x:si>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</x:si>
  <x:si>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</x:si>
  <x:si>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</x:si>
  <x:si>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</x:si>
  <x:si>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</x:si>
  <x:si>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</x:si>
  <x:si>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</x:si>
  <x:si>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</x:si>
  <x:si>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</x:si>
  <x:si>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</x:si>
  <x:si>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</x:si>
  <x:si>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</x:si>
  <x:si>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</x:si>
  <x:si>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</x:si>
  <x:si>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</x:si>
  <x:si>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</x:si>
  <x:si>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</x:si>
  <x:si>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</x:si>
  <x:si>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</x:si>
  <x:si>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</x:si>
  <x:si>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</x:si>
  <x:si>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</x:si>
  <x:si>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</x:si>
  <x:si>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</x:si>
  <x:si>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</x:si>
  <x:si>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</x:si>
  <x:si>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</x:si>
  <x:si>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</x:si>
  <x:si>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</x:si>
  <x:si>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</x:si>
  <x:si>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</x:si>
  <x:si>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</x:si>
  <x:si>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</x:si>
  <x:si>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</x:si>
  <x:si>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</x:si>
  <x:si>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</x:si>
  <x:si>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</x:si>
  <x:si>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</x:si>
  <x:si>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</x:si>
  <x:si>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</x:si>
  <x:si>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</x:si>
  <x:si>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</x:si>
  <x:si>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</x:si>
  <x:si>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</x:si>
  <x:si>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</x:si>
  <x:si>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</x:si>
  <x:si>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</x:si>
  <x:si>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</x:si>
  <x:si>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</x:si>
  <x:si>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</x:si>
  <x:si>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</x:si>
  <x:si>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</x:si>
  <x:si>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</x:si>
  <x:si>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</x:si>
  <x:si>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</x:si>
  <x:si>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</x:si>
  <x:si>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</x:si>
  <x:si>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</x:si>
  <x:si>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</x:si>
  <x:si>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</x:si>
  <x:si>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580602040002</x:t>
  </x:si>
  <x:si>
    <x:t>ROANOKE AVENUE SCHOOL</x:t>
  </x:si>
  <x:si>
    <x:t/>
  </x:si>
  <x:si>
    <x:t>Elementary School</x:t>
  </x:si>
  <x:si>
    <x:t>K</x:t>
  </x:si>
  <x:si>
    <x:t>4</x:t>
  </x:si>
  <x:si>
    <x:t>Yes</x:t>
  </x:si>
  <x:si>
    <x:t>No</x:t>
  </x:si>
  <x:si>
    <x:t>580602040003</x:t>
  </x:si>
  <x:si>
    <x:t>AQUEBOGUE ELEMENTARY SCHOOL</x:t>
  </x:si>
  <x:si>
    <x:t>580602040004</x:t>
  </x:si>
  <x:si>
    <x:t>PHILLIPS AVENUE SCHOOL</x:t>
  </x:si>
  <x:si>
    <x:t>580602040006</x:t>
  </x:si>
  <x:si>
    <x:t>RIVERHEAD MIDDLE SCHOOL</x:t>
  </x:si>
  <x:si>
    <x:t>Middle/Junior High School</x:t>
  </x:si>
  <x:si>
    <x:t>7</x:t>
  </x:si>
  <x:si>
    <x:t>8</x:t>
  </x:si>
  <x:si>
    <x:t>580602040007</x:t>
  </x:si>
  <x:si>
    <x:t>RILEY AVENUE SCHOOL</x:t>
  </x:si>
  <x:si>
    <x:t>580602040008</x:t>
  </x:si>
  <x:si>
    <x:t>RIVERHEAD SENIOR HIGH SCHOOL</x:t>
  </x:si>
  <x:si>
    <x:t>Senior High School</x:t>
  </x:si>
  <x:si>
    <x:t>9</x:t>
  </x:si>
  <x:si>
    <x:t>12</x:t>
  </x:si>
  <x:si>
    <x:t>580602040009</x:t>
  </x:si>
  <x:si>
    <x:t>PULASKI STREET ELEMENTARY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</x:si>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</x:sst>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159438771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673254</x:v>
      </x:c>
      <x:c r="E15" s="10" t="n">
        <x:v>12335114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1999000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8219891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1999000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7361295</x:v>
      </x:c>
      <x:c r="E27" s="10" t="n">
        <x:v>21000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2234028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9074590</x:v>
      </x:c>
      <x:c r="E33" s="10" t="n">
        <x:v>0</x:v>
      </x:c>
      <x:c r="F33" s="7" t="n">
        <x:v>456</x:v>
      </x:c>
      <x:c r="G33" s="132" t="n">
        <x:v>19900.4166666667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195342</x:v>
      </x:c>
      <x:c r="E34" s="10" t="n">
        <x:v>14148</x:v>
      </x:c>
      <x:c r="F34" s="7" t="n">
        <x:v>456</x:v>
      </x:c>
      <x:c r="G34" s="132" t="n">
        <x:v>459.407894736842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1659725</x:v>
      </x:c>
      <x:c r="E35" s="10" t="n">
        <x:v>280000</x:v>
      </x:c>
      <x:c r="F35" s="7" t="n">
        <x:v>17</x:v>
      </x:c>
      <x:c r="G35" s="132" t="n">
        <x:v>114101.470588235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673254</x:v>
      </x:c>
      <x:c r="E36" s="10" t="n">
        <x:v>0</x:v>
      </x:c>
      <x:c r="F36" s="7" t="n">
        <x:v>251</x:v>
      </x:c>
      <x:c r="G36" s="132" t="n">
        <x:v>2682.28685258964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7500000</x:v>
      </x:c>
      <x:c r="E37" s="10" t="n">
        <x:v>0</x:v>
      </x:c>
      <x:c r="F37" s="7" t="n">
        <x:v>97</x:v>
      </x:c>
      <x:c r="G37" s="132" t="n">
        <x:v>77319.587628866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390000</x:v>
      </x:c>
      <x:c r="E38" s="10" t="n">
        <x:v>0</x:v>
      </x:c>
      <x:c r="F38" s="7" t="n">
        <x:v>11</x:v>
      </x:c>
      <x:c r="G38" s="132" t="n">
        <x:v>35454.5454545455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136703</x:v>
      </x:c>
      <x:c r="E43" s="10" t="n">
        <x:v>0</x:v>
      </x:c>
      <x:c r="F43" s="7" t="n">
        <x:v>276</x:v>
      </x:c>
      <x:c r="G43" s="132" t="n">
        <x:v>495.300724637681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198475</x:v>
      </x:c>
      <x:c r="F44" s="7" t="n">
        <x:v>163</x:v>
      </x:c>
      <x:c r="G44" s="132" t="n">
        <x:v>1217.63803680982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133336</x:v>
      </x:c>
      <x:c r="E62" s="10" t="n">
        <x:v>0</x:v>
      </x:c>
      <x:c r="F62" s="84" t="n">
        <x:v>7</x:v>
      </x:c>
      <x:c r="G62" s="132" t="n">
        <x:v>19048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2415960</x:v>
      </x:c>
      <x:c r="E63" s="10" t="n">
        <x:v>0</x:v>
      </x:c>
      <x:c r="F63" s="84" t="n">
        <x:v>16</x:v>
      </x:c>
      <x:c r="G63" s="132" t="n">
        <x:v>150997.5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10170429</x:v>
      </x:c>
      <x:c r="E64" s="10" t="n">
        <x:v>0</x:v>
      </x:c>
      <x:c r="F64" s="84" t="n">
        <x:v>66</x:v>
      </x:c>
      <x:c r="G64" s="132" t="n">
        <x:v>154097.409090909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1728089</x:v>
      </x:c>
      <x:c r="E65" s="10" t="n">
        <x:v>0</x:v>
      </x:c>
      <x:c r="F65" s="84" t="n">
        <x:v>1</x:v>
      </x:c>
      <x:c r="G65" s="132" t="n">
        <x:v>1728089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3268548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453095</x:v>
      </x:c>
      <x:c r="E72" s="10" t="n">
        <x:v>0</x:v>
      </x:c>
      <x:c r="F72" s="84" t="n">
        <x:v>2</x:v>
      </x:c>
      <x:c r="G72" s="132" t="n">
        <x:v>226547.5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279049</x:v>
      </x:c>
      <x:c r="E73" s="10" t="n">
        <x:v>0</x:v>
      </x:c>
      <x:c r="F73" s="84" t="n">
        <x:v>2</x:v>
      </x:c>
      <x:c r="G73" s="132" t="n">
        <x:v>139524.5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201954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286220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1932470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37276545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80624655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357</x:v>
      </x:c>
      <x:c r="L8" s="107" t="n">
        <x:v>0</x:v>
      </x:c>
      <x:c r="M8" s="107" t="n">
        <x:v>0</x:v>
      </x:c>
      <x:c r="N8" s="107" t="n">
        <x:v>182</x:v>
      </x:c>
      <x:c r="O8" s="107" t="n">
        <x:v>196</x:v>
      </x:c>
      <x:c r="P8" s="107" t="n">
        <x:v>37</x:v>
      </x:c>
      <x:c r="Q8" s="108" t="n">
        <x:v>7</x:v>
      </x:c>
      <x:c r="R8" s="108" t="n">
        <x:v>32</x:v>
      </x:c>
      <x:c r="S8" s="108" t="n">
        <x:v>2</x:v>
      </x:c>
      <x:c r="T8" s="108" t="n">
        <x:v>1.5</x:v>
      </x:c>
      <x:c r="U8" s="108" t="n">
        <x:v>6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422</x:v>
      </x:c>
      <x:c r="L9" s="107" t="n">
        <x:v>0</x:v>
      </x:c>
      <x:c r="M9" s="107" t="n">
        <x:v>0</x:v>
      </x:c>
      <x:c r="N9" s="107" t="n">
        <x:v>204</x:v>
      </x:c>
      <x:c r="O9" s="107" t="n">
        <x:v>138</x:v>
      </x:c>
      <x:c r="P9" s="107" t="n">
        <x:v>73</x:v>
      </x:c>
      <x:c r="Q9" s="108" t="n">
        <x:v>8</x:v>
      </x:c>
      <x:c r="R9" s="108" t="n">
        <x:v>37</x:v>
      </x:c>
      <x:c r="S9" s="108" t="n">
        <x:v>20</x:v>
      </x:c>
      <x:c r="T9" s="108" t="n">
        <x:v>2</x:v>
      </x:c>
      <x:c r="U9" s="108" t="n">
        <x:v>5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491</x:v>
      </x:c>
      <x:c r="L10" s="107" t="n">
        <x:v>0</x:v>
      </x:c>
      <x:c r="M10" s="107" t="n">
        <x:v>0</x:v>
      </x:c>
      <x:c r="N10" s="107" t="n">
        <x:v>290</x:v>
      </x:c>
      <x:c r="O10" s="107" t="n">
        <x:v>258</x:v>
      </x:c>
      <x:c r="P10" s="107" t="n">
        <x:v>33</x:v>
      </x:c>
      <x:c r="Q10" s="108" t="n">
        <x:v>12</x:v>
      </x:c>
      <x:c r="R10" s="108" t="n">
        <x:v>37</x:v>
      </x:c>
      <x:c r="S10" s="108" t="n">
        <x:v>5</x:v>
      </x:c>
      <x:c r="T10" s="108" t="n">
        <x:v>2</x:v>
      </x:c>
      <x:c r="U10" s="108" t="n">
        <x:v>4</x:v>
      </x:c>
      <x:c r="V10" s="108" t="n">
        <x:v>30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132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827</x:v>
      </x:c>
      <x:c r="L11" s="107" t="n">
        <x:v>0</x:v>
      </x:c>
      <x:c r="M11" s="107" t="n">
        <x:v>0</x:v>
      </x:c>
      <x:c r="N11" s="107" t="n">
        <x:v>507</x:v>
      </x:c>
      <x:c r="O11" s="107" t="n">
        <x:v>264</x:v>
      </x:c>
      <x:c r="P11" s="107" t="n">
        <x:v>114</x:v>
      </x:c>
      <x:c r="Q11" s="108" t="n">
        <x:v>9</x:v>
      </x:c>
      <x:c r="R11" s="108" t="n">
        <x:v>54</x:v>
      </x:c>
      <x:c r="S11" s="108" t="n">
        <x:v>3</x:v>
      </x:c>
      <x:c r="T11" s="108" t="n">
        <x:v>2.5</x:v>
      </x:c>
      <x:c r="U11" s="108" t="n">
        <x:v>5.5</x:v>
      </x:c>
      <x:c r="V11" s="108" t="n">
        <x:v>31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132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430</x:v>
      </x:c>
      <x:c r="L12" s="107" t="n">
        <x:v>0</x:v>
      </x:c>
      <x:c r="M12" s="107" t="n">
        <x:v>0</x:v>
      </x:c>
      <x:c r="N12" s="107" t="n">
        <x:v>179</x:v>
      </x:c>
      <x:c r="O12" s="107" t="n">
        <x:v>108</x:v>
      </x:c>
      <x:c r="P12" s="107" t="n">
        <x:v>81</x:v>
      </x:c>
      <x:c r="Q12" s="108" t="n">
        <x:v>6</x:v>
      </x:c>
      <x:c r="R12" s="108" t="n">
        <x:v>38</x:v>
      </x:c>
      <x:c r="S12" s="108" t="n">
        <x:v>11</x:v>
      </x:c>
      <x:c r="T12" s="108" t="n">
        <x:v>2</x:v>
      </x:c>
      <x:c r="U12" s="108" t="n">
        <x:v>3</x:v>
      </x:c>
      <x:c r="V12" s="108" t="n">
        <x:v>23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132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1885</x:v>
      </x:c>
      <x:c r="L13" s="107" t="n">
        <x:v>0</x:v>
      </x:c>
      <x:c r="M13" s="107" t="n">
        <x:v>0</x:v>
      </x:c>
      <x:c r="N13" s="107" t="n">
        <x:v>1108</x:v>
      </x:c>
      <x:c r="O13" s="107" t="n">
        <x:v>467</x:v>
      </x:c>
      <x:c r="P13" s="107" t="n">
        <x:v>267</x:v>
      </x:c>
      <x:c r="Q13" s="108" t="n">
        <x:v>22</x:v>
      </x:c>
      <x:c r="R13" s="108" t="n">
        <x:v>101</x:v>
      </x:c>
      <x:c r="S13" s="108" t="n">
        <x:v>7</x:v>
      </x:c>
      <x:c r="T13" s="108" t="n">
        <x:v>4</x:v>
      </x:c>
      <x:c r="U13" s="108" t="n">
        <x:v>8.5</x:v>
      </x:c>
      <x:c r="V13" s="108" t="n">
        <x:v>43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132</x:v>
      </x:c>
      <x:c r="D14" s="169" t="s">
        <x:v>133</x:v>
      </x:c>
      <x:c r="E14" s="170" t="s">
        <x:v>156</x:v>
      </x:c>
      <x:c r="F14" s="170" t="s">
        <x:v>157</x:v>
      </x:c>
      <x:c r="G14" s="170" t="s">
        <x:v>136</x:v>
      </x:c>
      <x:c r="H14" s="170" t="s">
        <x:v>132</x:v>
      </x:c>
      <x:c r="I14" s="170" t="s">
        <x:v>137</x:v>
      </x:c>
      <x:c r="J14" s="106" t="n"/>
      <x:c r="K14" s="107" t="n">
        <x:v>758</x:v>
      </x:c>
      <x:c r="L14" s="107" t="n">
        <x:v>0</x:v>
      </x:c>
      <x:c r="M14" s="107" t="n">
        <x:v>0</x:v>
      </x:c>
      <x:c r="N14" s="107" t="n">
        <x:v>465</x:v>
      </x:c>
      <x:c r="O14" s="107" t="n">
        <x:v>292</x:v>
      </x:c>
      <x:c r="P14" s="107" t="n">
        <x:v>139</x:v>
      </x:c>
      <x:c r="Q14" s="108" t="n">
        <x:v>21</x:v>
      </x:c>
      <x:c r="R14" s="108" t="n">
        <x:v>41</x:v>
      </x:c>
      <x:c r="S14" s="108" t="n">
        <x:v>9</x:v>
      </x:c>
      <x:c r="T14" s="108" t="n">
        <x:v>2</x:v>
      </x:c>
      <x:c r="U14" s="108" t="n">
        <x:v>6</x:v>
      </x:c>
      <x:c r="V14" s="108" t="n">
        <x:v>47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4526391</x:v>
      </x:c>
      <x:c r="E8" s="81" t="n">
        <x:v>893892</x:v>
      </x:c>
      <x:c r="F8" s="116" t="n">
        <x:v>2376132.82032926</x:v>
      </x:c>
      <x:c r="G8" s="81" t="n">
        <x:v>402645</x:v>
      </x:c>
      <x:c r="H8" s="81" t="n">
        <x:v>493192</x:v>
      </x:c>
      <x:c r="I8" s="117">
        <x:f>SUM(D8:H8)</x:f>
      </x:c>
      <x:c r="J8" s="81" t="n">
        <x:v>5993799</x:v>
      </x:c>
      <x:c r="K8" s="81" t="n">
        <x:v>0</x:v>
      </x:c>
      <x:c r="L8" s="81" t="n">
        <x:v>1720118</x:v>
      </x:c>
      <x:c r="M8" s="81" t="n">
        <x:v>0</x:v>
      </x:c>
      <x:c r="N8" s="81" t="n">
        <x:v>565678</x:v>
      </x:c>
      <x:c r="O8" s="81" t="n">
        <x:v>197163</x:v>
      </x:c>
      <x:c r="P8" s="81" t="n">
        <x:v>215495</x:v>
      </x:c>
      <x:c r="Q8" s="117">
        <x:f>SUM(J8:P8)</x:f>
      </x:c>
      <x:c r="R8" s="81" t="n">
        <x:v>7650901</x:v>
      </x:c>
      <x:c r="S8" s="81" t="n">
        <x:v>1041352</x:v>
      </x:c>
      <x:c r="T8" s="59">
        <x:f>SUM('Part C'!$R8:$S8)</x:f>
      </x:c>
      <x:c r="U8" s="81" t="n">
        <x:v>21431.0952380952</x:v>
      </x:c>
      <x:c r="V8" s="81" t="n">
        <x:v>2916.95238095238</x:v>
      </x:c>
      <x:c r="W8" s="81" t="n">
        <x:v>1441061.22823985</x:v>
      </x:c>
      <x:c r="X8" s="81" t="n">
        <x:v>10133314.2282398</x:v>
      </x:c>
      <x:c r="Y8" s="12" t="n">
        <x:v>28384.6336925486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5508875</x:v>
      </x:c>
      <x:c r="E9" s="81" t="n">
        <x:v>1347048</x:v>
      </x:c>
      <x:c r="F9" s="116" t="n">
        <x:v>3005485.81207849</x:v>
      </x:c>
      <x:c r="G9" s="81" t="n">
        <x:v>499555</x:v>
      </x:c>
      <x:c r="H9" s="81" t="n">
        <x:v>829695</x:v>
      </x:c>
      <x:c r="I9" s="117">
        <x:f>SUM(D9:H9)</x:f>
      </x:c>
      <x:c r="J9" s="81" t="n">
        <x:v>6611960</x:v>
      </x:c>
      <x:c r="K9" s="81" t="n">
        <x:v>0</x:v>
      </x:c>
      <x:c r="L9" s="81" t="n">
        <x:v>3488260</x:v>
      </x:c>
      <x:c r="M9" s="81" t="n">
        <x:v>0</x:v>
      </x:c>
      <x:c r="N9" s="81" t="n">
        <x:v>623774</x:v>
      </x:c>
      <x:c r="O9" s="81" t="n">
        <x:v>246910</x:v>
      </x:c>
      <x:c r="P9" s="81" t="n">
        <x:v>219754</x:v>
      </x:c>
      <x:c r="Q9" s="117">
        <x:f>SUM(J9:P9)</x:f>
      </x:c>
      <x:c r="R9" s="81" t="n">
        <x:v>10125768</x:v>
      </x:c>
      <x:c r="S9" s="81" t="n">
        <x:v>1064890</x:v>
      </x:c>
      <x:c r="T9" s="59">
        <x:f>SUM('Part C'!$R9:$S9)</x:f>
      </x:c>
      <x:c r="U9" s="81" t="n">
        <x:v>23994.7109004739</x:v>
      </x:c>
      <x:c r="V9" s="81" t="n">
        <x:v>2523.43601895735</x:v>
      </x:c>
      <x:c r="W9" s="81" t="n">
        <x:v>1703439.32301741</x:v>
      </x:c>
      <x:c r="X9" s="81" t="n">
        <x:v>12894097.3230174</x:v>
      </x:c>
      <x:c r="Y9" s="12" t="n">
        <x:v>30554.7329929322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5120055</x:v>
      </x:c>
      <x:c r="E10" s="81" t="n">
        <x:v>1365005</x:v>
      </x:c>
      <x:c r="F10" s="116" t="n">
        <x:v>2842907.6319086</x:v>
      </x:c>
      <x:c r="G10" s="81" t="n">
        <x:v>539352</x:v>
      </x:c>
      <x:c r="H10" s="81" t="n">
        <x:v>651666</x:v>
      </x:c>
      <x:c r="I10" s="117">
        <x:f>SUM(D10:H10)</x:f>
      </x:c>
      <x:c r="J10" s="81" t="n">
        <x:v>7068376</x:v>
      </x:c>
      <x:c r="K10" s="81" t="n">
        <x:v>0</x:v>
      </x:c>
      <x:c r="L10" s="81" t="n">
        <x:v>2116565</x:v>
      </x:c>
      <x:c r="M10" s="81" t="n">
        <x:v>0</x:v>
      </x:c>
      <x:c r="N10" s="81" t="n">
        <x:v>756963</x:v>
      </x:c>
      <x:c r="O10" s="81" t="n">
        <x:v>275095</x:v>
      </x:c>
      <x:c r="P10" s="81" t="n">
        <x:v>301988</x:v>
      </x:c>
      <x:c r="Q10" s="117">
        <x:f>SUM(J10:P10)</x:f>
      </x:c>
      <x:c r="R10" s="81" t="n">
        <x:v>9081030</x:v>
      </x:c>
      <x:c r="S10" s="81" t="n">
        <x:v>1437956</x:v>
      </x:c>
      <x:c r="T10" s="59">
        <x:f>SUM('Part C'!$R10:$S10)</x:f>
      </x:c>
      <x:c r="U10" s="81" t="n">
        <x:v>18494.9694501018</x:v>
      </x:c>
      <x:c r="V10" s="81" t="n">
        <x:v>2928.62729124236</x:v>
      </x:c>
      <x:c r="W10" s="81" t="n">
        <x:v>1981963.76208897</x:v>
      </x:c>
      <x:c r="X10" s="81" t="n">
        <x:v>12500949.762089</x:v>
      </x:c>
      <x:c r="Y10" s="12" t="n">
        <x:v>25460.1828148452</x:v>
      </x:c>
    </x:row>
    <x:row r="11" spans="1:25" s="6" customFormat="1">
      <x:c r="A11" s="184" t="s">
        <x:v>142</x:v>
      </x:c>
      <x:c r="B11" s="184" t="s">
        <x:v>143</x:v>
      </x:c>
      <x:c r="C11" s="184" t="s">
        <x:v>132</x:v>
      </x:c>
      <x:c r="D11" s="81" t="n">
        <x:v>8046346</x:v>
      </x:c>
      <x:c r="E11" s="81" t="n">
        <x:v>2368525</x:v>
      </x:c>
      <x:c r="F11" s="116" t="n">
        <x:v>4565650.31799915</x:v>
      </x:c>
      <x:c r="G11" s="81" t="n">
        <x:v>1602327</x:v>
      </x:c>
      <x:c r="H11" s="81" t="n">
        <x:v>1255533</x:v>
      </x:c>
      <x:c r="I11" s="117">
        <x:f>SUM(D11:H11)</x:f>
      </x:c>
      <x:c r="J11" s="81" t="n">
        <x:v>12815126</x:v>
      </x:c>
      <x:c r="K11" s="81" t="n">
        <x:v>0</x:v>
      </x:c>
      <x:c r="L11" s="81" t="n">
        <x:v>2979282</x:v>
      </x:c>
      <x:c r="M11" s="81" t="n">
        <x:v>0</x:v>
      </x:c>
      <x:c r="N11" s="81" t="n">
        <x:v>802061</x:v>
      </x:c>
      <x:c r="O11" s="81" t="n">
        <x:v>454018</x:v>
      </x:c>
      <x:c r="P11" s="81" t="n">
        <x:v>787893</x:v>
      </x:c>
      <x:c r="Q11" s="117">
        <x:f>SUM(J11:P11)</x:f>
      </x:c>
      <x:c r="R11" s="81" t="n">
        <x:v>16026862</x:v>
      </x:c>
      <x:c r="S11" s="81" t="n">
        <x:v>1811519</x:v>
      </x:c>
      <x:c r="T11" s="59">
        <x:f>SUM('Part C'!$R11:$S11)</x:f>
      </x:c>
      <x:c r="U11" s="81" t="n">
        <x:v>19379.5187424426</x:v>
      </x:c>
      <x:c r="V11" s="81" t="n">
        <x:v>2190.47037484885</x:v>
      </x:c>
      <x:c r="W11" s="81" t="n">
        <x:v>3338256.6827853</x:v>
      </x:c>
      <x:c r="X11" s="81" t="n">
        <x:v>21176637.6827853</x:v>
      </x:c>
      <x:c r="Y11" s="12" t="n">
        <x:v>25606.5751907924</x:v>
      </x:c>
    </x:row>
    <x:row r="12" spans="1:25" s="6" customFormat="1">
      <x:c r="A12" s="184" t="s">
        <x:v>147</x:v>
      </x:c>
      <x:c r="B12" s="184" t="s">
        <x:v>148</x:v>
      </x:c>
      <x:c r="C12" s="184" t="s">
        <x:v>132</x:v>
      </x:c>
      <x:c r="D12" s="81" t="n">
        <x:v>5549476</x:v>
      </x:c>
      <x:c r="E12" s="81" t="n">
        <x:v>1306016</x:v>
      </x:c>
      <x:c r="F12" s="116" t="n">
        <x:v>3005296.87116054</x:v>
      </x:c>
      <x:c r="G12" s="81" t="n">
        <x:v>514361</x:v>
      </x:c>
      <x:c r="H12" s="81" t="n">
        <x:v>695096</x:v>
      </x:c>
      <x:c r="I12" s="117">
        <x:f>SUM(D12:H12)</x:f>
      </x:c>
      <x:c r="J12" s="81" t="n">
        <x:v>6963332</x:v>
      </x:c>
      <x:c r="K12" s="81" t="n">
        <x:v>0</x:v>
      </x:c>
      <x:c r="L12" s="81" t="n">
        <x:v>2907739</x:v>
      </x:c>
      <x:c r="M12" s="81" t="n">
        <x:v>0</x:v>
      </x:c>
      <x:c r="N12" s="81" t="n">
        <x:v>734490</x:v>
      </x:c>
      <x:c r="O12" s="81" t="n">
        <x:v>243490</x:v>
      </x:c>
      <x:c r="P12" s="81" t="n">
        <x:v>221194</x:v>
      </x:c>
      <x:c r="Q12" s="117">
        <x:f>SUM(J12:P12)</x:f>
      </x:c>
      <x:c r="R12" s="81" t="n">
        <x:v>9941659</x:v>
      </x:c>
      <x:c r="S12" s="81" t="n">
        <x:v>1128587</x:v>
      </x:c>
      <x:c r="T12" s="59">
        <x:f>SUM('Part C'!$R12:$S12)</x:f>
      </x:c>
      <x:c r="U12" s="81" t="n">
        <x:v>23120.1372093023</x:v>
      </x:c>
      <x:c r="V12" s="81" t="n">
        <x:v>2624.62093023256</x:v>
      </x:c>
      <x:c r="W12" s="81" t="n">
        <x:v>1735732.01160542</x:v>
      </x:c>
      <x:c r="X12" s="81" t="n">
        <x:v>12805978.0116054</x:v>
      </x:c>
      <x:c r="Y12" s="12" t="n">
        <x:v>29781.3442130359</x:v>
      </x:c>
    </x:row>
    <x:row r="13" spans="1:25" s="6" customFormat="1">
      <x:c r="A13" s="184" t="s">
        <x:v>149</x:v>
      </x:c>
      <x:c r="B13" s="184" t="s">
        <x:v>150</x:v>
      </x:c>
      <x:c r="C13" s="184" t="s">
        <x:v>132</x:v>
      </x:c>
      <x:c r="D13" s="81" t="n">
        <x:v>17683319</x:v>
      </x:c>
      <x:c r="E13" s="81" t="n">
        <x:v>5522900</x:v>
      </x:c>
      <x:c r="F13" s="116" t="n">
        <x:v>10173095.8700216</x:v>
      </x:c>
      <x:c r="G13" s="81" t="n">
        <x:v>3657993</x:v>
      </x:c>
      <x:c r="H13" s="81" t="n">
        <x:v>2998304</x:v>
      </x:c>
      <x:c r="I13" s="117">
        <x:f>SUM(D13:H13)</x:f>
      </x:c>
      <x:c r="J13" s="81" t="n">
        <x:v>30108434</x:v>
      </x:c>
      <x:c r="K13" s="81" t="n">
        <x:v>0</x:v>
      </x:c>
      <x:c r="L13" s="81" t="n">
        <x:v>5438395</x:v>
      </x:c>
      <x:c r="M13" s="81" t="n">
        <x:v>0</x:v>
      </x:c>
      <x:c r="N13" s="81" t="n">
        <x:v>1540858</x:v>
      </x:c>
      <x:c r="O13" s="81" t="n">
        <x:v>980885</x:v>
      </x:c>
      <x:c r="P13" s="81" t="n">
        <x:v>1967042</x:v>
      </x:c>
      <x:c r="Q13" s="117">
        <x:f>SUM(J13:P13)</x:f>
      </x:c>
      <x:c r="R13" s="81" t="n">
        <x:v>36377918</x:v>
      </x:c>
      <x:c r="S13" s="81" t="n">
        <x:v>3657693</x:v>
      </x:c>
      <x:c r="T13" s="59">
        <x:f>SUM('Part C'!$R13:$S13)</x:f>
      </x:c>
      <x:c r="U13" s="81" t="n">
        <x:v>19298.6302387268</x:v>
      </x:c>
      <x:c r="V13" s="81" t="n">
        <x:v>1940.42068965517</x:v>
      </x:c>
      <x:c r="W13" s="81" t="n">
        <x:v>7608964.74854932</x:v>
      </x:c>
      <x:c r="X13" s="81" t="n">
        <x:v>47644575.7485493</x:v>
      </x:c>
      <x:c r="Y13" s="12" t="n">
        <x:v>25275.6370018829</x:v>
      </x:c>
    </x:row>
    <x:row r="14" spans="1:25" s="6" customFormat="1">
      <x:c r="A14" s="184" t="s">
        <x:v>154</x:v>
      </x:c>
      <x:c r="B14" s="184" t="s">
        <x:v>155</x:v>
      </x:c>
      <x:c r="C14" s="184" t="s">
        <x:v>132</x:v>
      </x:c>
      <x:c r="D14" s="81" t="n">
        <x:v>6776886</x:v>
      </x:c>
      <x:c r="E14" s="81" t="n">
        <x:v>1404889</x:v>
      </x:c>
      <x:c r="F14" s="116" t="n">
        <x:v>3586710.15997678</x:v>
      </x:c>
      <x:c r="G14" s="81" t="n">
        <x:v>903657</x:v>
      </x:c>
      <x:c r="H14" s="81" t="n">
        <x:v>1251259</x:v>
      </x:c>
      <x:c r="I14" s="117">
        <x:f>SUM(D14:H14)</x:f>
      </x:c>
      <x:c r="J14" s="81" t="n">
        <x:v>9519734</x:v>
      </x:c>
      <x:c r="K14" s="81" t="n">
        <x:v>0</x:v>
      </x:c>
      <x:c r="L14" s="81" t="n">
        <x:v>3030316</x:v>
      </x:c>
      <x:c r="M14" s="81" t="n">
        <x:v>0</x:v>
      </x:c>
      <x:c r="N14" s="81" t="n">
        <x:v>627264</x:v>
      </x:c>
      <x:c r="O14" s="81" t="n">
        <x:v>429782</x:v>
      </x:c>
      <x:c r="P14" s="81" t="n">
        <x:v>316305</x:v>
      </x:c>
      <x:c r="Q14" s="117">
        <x:f>SUM(J14:P14)</x:f>
      </x:c>
      <x:c r="R14" s="81" t="n">
        <x:v>12243909</x:v>
      </x:c>
      <x:c r="S14" s="81" t="n">
        <x:v>1679494</x:v>
      </x:c>
      <x:c r="T14" s="59">
        <x:f>SUM('Part C'!$R14:$S14)</x:f>
      </x:c>
      <x:c r="U14" s="81" t="n">
        <x:v>16152.9142480211</x:v>
      </x:c>
      <x:c r="V14" s="81" t="n">
        <x:v>2215.69129287599</x:v>
      </x:c>
      <x:c r="W14" s="81" t="n">
        <x:v>3059732.24371373</x:v>
      </x:c>
      <x:c r="X14" s="81" t="n">
        <x:v>16983135.2437137</x:v>
      </x:c>
      <x:c r="Y14" s="12" t="n">
        <x:v>22405.1916143981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132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132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5</x:v>
      </x:c>
      <x:c r="F20" s="7" t="n">
        <x:v>0</x:v>
      </x:c>
      <x:c r="G20" s="7" t="n">
        <x:v>251</x:v>
      </x:c>
      <x:c r="H20" s="7" t="n">
        <x:v>0</x:v>
      </x:c>
      <x:c r="I20" s="7" t="n">
        <x:v>0</x:v>
      </x:c>
      <x:c r="J20" s="17">
        <x:f>SUM(F20:I20)</x:f>
      </x:c>
      <x:c r="K20" s="81" t="n">
        <x:v>673254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132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