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<x:sst xmlns:x="http://schemas.openxmlformats.org/spreadsheetml/2006/main" count="228" uniqueCount="228">
  <x:si>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</x:si>
  <x:si>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</x:si>
  <x:si>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Ripley</x:t>
  </x:si>
  <x:si>
    <x:t>BEDS Code</x:t>
  </x:si>
  <x:si>
    <x:t>062401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</x:si>
  <x:si>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</x:si>
  <x:si>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</x:si>
  <x:si>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</x:si>
  <x:si>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</x:si>
  <x:si>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</x:si>
  <x:si>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Laura Napoli</x:t>
  </x:si>
  <x:si>
    <x:t>Street Address Line 1</x:t>
  </x:si>
  <x:si>
    <x:t>12 North State Street</x:t>
  </x:si>
  <x:si>
    <x:t>Title of Contact</x:t>
  </x:si>
  <x:si>
    <x:t>Business Manager</x:t>
  </x:si>
  <x:si>
    <x:t>Street Address Line 2</x:t>
  </x:si>
  <x:si>
    <x:t/>
  </x:si>
  <x:si>
    <x:t>Email Address</x:t>
  </x:si>
  <x:si>
    <x:t>boffice@ripleycsd.org</x:t>
  </x:si>
  <x:si>
    <x:t>City</x:t>
  </x:si>
  <x:si>
    <x:t>Phone Number</x:t>
  </x:si>
  <x:si>
    <x:t>7167362631</x:t>
  </x:si>
  <x:si>
    <x:t>Zip Code</x:t>
  </x:si>
  <x:si>
    <x:t>14775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</x:si>
  <x:si>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</x:si>
  <x:si>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</x:si>
  <x:si>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</x:si>
  <x:si>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</x:si>
  <x:si>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</x:si>
  <x:si>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</x:si>
  <x:si>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</x:si>
  <x:si>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</x:si>
  <x:si>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</x:si>
  <x:si>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</x:si>
  <x:si>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</x:si>
  <x:si>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</x:si>
  <x:si>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</x:si>
  <x:si>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</x:si>
  <x:si>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</x:si>
  <x:si>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</x:si>
  <x:si>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</x:si>
  <x:si>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</x:si>
  <x:si>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</x:si>
  <x:si>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</x:si>
  <x:si>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</x:si>
  <x:si>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</x:si>
  <x:si>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</x:si>
  <x:si>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</x:si>
  <x:si>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</x:si>
  <x:si>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</x:si>
  <x:si>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</x:si>
  <x:si>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</x:si>
  <x:si>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</x:si>
  <x:si>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</x:si>
  <x:si>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</x:si>
  <x:si>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</x:si>
  <x:si>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</x:si>
  <x:si>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</x:si>
  <x:si>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</x:si>
  <x:si>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</x:si>
  <x:si>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</x:si>
  <x:si>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</x:si>
  <x:si>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</x:si>
  <x:si>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</x:si>
  <x:si>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</x:si>
  <x:si>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</x:si>
  <x:si>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</x:si>
  <x:si>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</x:si>
  <x:si>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</x:si>
  <x:si>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</x:si>
  <x:si>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</x:si>
  <x:si>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</x:si>
  <x:si>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</x:si>
  <x:si>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</x:si>
  <x:si>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</x:si>
  <x:si>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</x:si>
  <x:si>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</x:si>
  <x:si>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</x:si>
  <x:si>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</x:si>
  <x:si>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</x:si>
  <x:si>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</x:si>
  <x:si>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</x:si>
  <x:si>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</x:si>
  <x:si>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</x:si>
  <x:si>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</x:si>
  <x:si>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</x:si>
  <x:si>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</x:si>
  <x:si>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</x:si>
  <x:si>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</x:si>
  <x:si>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</x:si>
  <x:si>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</x:si>
  <x:si>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</x:si>
  <x:si>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</x:si>
  <x:si>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</x:si>
  <x:si>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</x:si>
  <x:si>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</x:si>
  <x:si>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</x:si>
  <x:si>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</x:si>
  <x:si>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</x:si>
  <x:si>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</x:si>
  <x:si>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</x:si>
  <x:si>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</x:si>
  <x:si>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</x:si>
  <x:si>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</x:si>
  <x:si>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</x:si>
  <x:si>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</x:si>
  <x:si>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</x:si>
  <x:si>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</x:si>
  <x:si>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</x:si>
  <x:si>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</x:si>
  <x:si>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</x:si>
  <x:si>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</x:si>
  <x:si>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</x:si>
  <x:si>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</x:si>
  <x:si>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</x:si>
  <x:si>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</x:si>
  <x:si>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</x:si>
  <x:si>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</x:si>
  <x:si>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</x:si>
  <x:si>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</x:si>
  <x:si>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</x:si>
  <x:si>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</x:si>
  <x:si>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</x:si>
  <x:si>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</x:si>
  <x:si>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</x:si>
  <x:si>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</x:si>
  <x:si>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</x:si>
  <x:si>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</x:si>
  <x:si>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</x:si>
  <x:si>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</x:si>
  <x:si>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062401040001</x:t>
  </x:si>
  <x:si>
    <x:t>RIPLEY CENTRAL SCHOOL</x:t>
  </x:si>
  <x:si>
    <x:t>Elementary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</x:si>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</x:sst>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9746366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217319</x:v>
      </x:c>
      <x:c r="E15" s="10" t="n">
        <x:v>381971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26000</x:v>
      </x:c>
      <x:c r="E16" s="10" t="n">
        <x:v>159000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1166066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16000</x:v>
      </x:c>
      <x:c r="E24" s="10" t="n">
        <x:v>159000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1438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445800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147041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978315</x:v>
      </x:c>
      <x:c r="E35" s="10" t="n">
        <x:v>0</x:v>
      </x:c>
      <x:c r="F35" s="7" t="n">
        <x:v>120</x:v>
      </x:c>
      <x:c r="G35" s="132" t="n">
        <x:v>8152.625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469044</x:v>
      </x:c>
      <x:c r="E37" s="10" t="n">
        <x:v>0</x:v>
      </x:c>
      <x:c r="F37" s="7" t="n">
        <x:v>23</x:v>
      </x:c>
      <x:c r="G37" s="132" t="n">
        <x:v>20393.2173913043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14153</x:v>
      </x:c>
      <x:c r="E62" s="10" t="n">
        <x:v>0</x:v>
      </x:c>
      <x:c r="F62" s="84" t="n">
        <x:v>0.2</x:v>
      </x:c>
      <x:c r="G62" s="132" t="n">
        <x:v>70765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479119</x:v>
      </x:c>
      <x:c r="E63" s="10" t="n">
        <x:v>0</x:v>
      </x:c>
      <x:c r="F63" s="84" t="n">
        <x:v>5</x:v>
      </x:c>
      <x:c r="G63" s="132" t="n">
        <x:v>95823.8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508919</x:v>
      </x:c>
      <x:c r="E64" s="10" t="n">
        <x:v>48947</x:v>
      </x:c>
      <x:c r="F64" s="84" t="n">
        <x:v>8</x:v>
      </x:c>
      <x:c r="G64" s="132" t="n">
        <x:v>69733.25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493247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290972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88396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53439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71100</x:v>
      </x:c>
      <x:c r="E75" s="10" t="n">
        <x:v>0</x:v>
      </x:c>
      <x:c r="F75" s="84" t="n">
        <x:v>0.5</x:v>
      </x:c>
      <x:c r="G75" s="132" t="n">
        <x:v>142200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23000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22373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132147</x:v>
      </x:c>
      <x:c r="E82" s="10" t="n">
        <x:v>16655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1671730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2956159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236</x:v>
      </x:c>
      <x:c r="L8" s="107" t="n">
        <x:v>32</x:v>
      </x:c>
      <x:c r="M8" s="107" t="n">
        <x:v>0</x:v>
      </x:c>
      <x:c r="N8" s="107" t="n">
        <x:v>116</x:v>
      </x:c>
      <x:c r="O8" s="107" t="n">
        <x:v>2</x:v>
      </x:c>
      <x:c r="P8" s="107" t="n">
        <x:v>48</x:v>
      </x:c>
      <x:c r="Q8" s="108" t="n">
        <x:v>6</x:v>
      </x:c>
      <x:c r="R8" s="108" t="n">
        <x:v>20</x:v>
      </x:c>
      <x:c r="S8" s="108" t="n">
        <x:v>9</x:v>
      </x:c>
      <x:c r="T8" s="108" t="n">
        <x:v>7</x:v>
      </x:c>
      <x:c r="U8" s="108" t="n">
        <x:v>4</x:v>
      </x:c>
      <x:c r="V8" s="108" t="n">
        <x:v>55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1458521</x:v>
      </x:c>
      <x:c r="E8" s="81" t="n">
        <x:v>603983</x:v>
      </x:c>
      <x:c r="F8" s="116" t="n">
        <x:v>1062542.67504286</x:v>
      </x:c>
      <x:c r="G8" s="81" t="n">
        <x:v>539786</x:v>
      </x:c>
      <x:c r="H8" s="81" t="n">
        <x:v>875052</x:v>
      </x:c>
      <x:c r="I8" s="117">
        <x:f>SUM(D8:H8)</x:f>
      </x:c>
      <x:c r="J8" s="81" t="n">
        <x:v>2398156</x:v>
      </x:c>
      <x:c r="K8" s="81" t="n">
        <x:v>290012</x:v>
      </x:c>
      <x:c r="L8" s="81" t="n">
        <x:v>1139351</x:v>
      </x:c>
      <x:c r="M8" s="81" t="n">
        <x:v>0</x:v>
      </x:c>
      <x:c r="N8" s="81" t="n">
        <x:v>148412</x:v>
      </x:c>
      <x:c r="O8" s="81" t="n">
        <x:v>296909</x:v>
      </x:c>
      <x:c r="P8" s="81" t="n">
        <x:v>267045</x:v>
      </x:c>
      <x:c r="Q8" s="117">
        <x:f>SUM(J8:P8)</x:f>
      </x:c>
      <x:c r="R8" s="81" t="n">
        <x:v>4223516</x:v>
      </x:c>
      <x:c r="S8" s="81" t="n">
        <x:v>316369</x:v>
      </x:c>
      <x:c r="T8" s="59">
        <x:f>SUM('Part C'!$R8:$S8)</x:f>
      </x:c>
      <x:c r="U8" s="81" t="n">
        <x:v>15759.3880597015</x:v>
      </x:c>
      <x:c r="V8" s="81" t="n">
        <x:v>1180.48134328358</x:v>
      </x:c>
      <x:c r="W8" s="81" t="n">
        <x:v>2288067</x:v>
      </x:c>
      <x:c r="X8" s="81" t="n">
        <x:v>6827952</x:v>
      </x:c>
      <x:c r="Y8" s="12" t="n">
        <x:v>25477.4328358209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19</x:v>
      </x:c>
      <x:c r="G8" s="119" t="n">
        <x:v>0</x:v>
      </x:c>
      <x:c r="H8" s="119" t="n">
        <x:v>13</x:v>
      </x:c>
      <x:c r="I8" s="119" t="n">
        <x:v>0</x:v>
      </x:c>
      <x:c r="J8" s="120">
        <x:f>SUM(F8:I8)</x:f>
      </x:c>
      <x:c r="K8" s="81" t="n">
        <x:v>194319</x:v>
      </x:c>
      <x:c r="L8" s="81" t="n">
        <x:v>95693</x:v>
      </x:c>
      <x:c r="M8" s="81" t="n">
        <x:v>0</x:v>
      </x:c>
      <x:c r="N8" s="117">
        <x:f>SUM(K8:M8)</x:f>
      </x:c>
      <x:c r="O8" s="121" t="n">
        <x:v>0</x:v>
      </x:c>
      <x:c r="P8" s="81" t="n">
        <x:v>41856</x:v>
      </x:c>
      <x:c r="Q8" s="81" t="n">
        <x:v>23144</x:v>
      </x:c>
      <x:c r="R8" s="81" t="n">
        <x:v>0</x:v>
      </x:c>
      <x:c r="S8" s="81" t="n">
        <x:v>0</x:v>
      </x:c>
      <x:c r="T8" s="81" t="n">
        <x:v>0</x:v>
      </x:c>
      <x:c r="U8" s="81" t="n">
        <x:v>35000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214</x:v>
      </x:c>
      <x:c r="B3" s="83" t="s">
        <x:v>215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