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<x:sst xmlns:x="http://schemas.openxmlformats.org/spreadsheetml/2006/main" count="236" uniqueCount="236">
  <x:si>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</x:si>
  <x:si>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</x:si>
  <x:si>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Port Jefferson</x:t>
  </x:si>
  <x:si>
    <x:t>BEDS Code</x:t>
  </x:si>
  <x:si>
    <x:t>580206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</x:si>
  <x:si>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</x:si>
  <x:si>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</x:si>
  <x:si>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</x:si>
  <x:si>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</x:si>
  <x:si>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</x:si>
  <x:si>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Isha Morgenstern</x:t>
  </x:si>
  <x:si>
    <x:t>Street Address Line 1</x:t>
  </x:si>
  <x:si>
    <x:t>550 Scraggy Hill Rd</x:t>
  </x:si>
  <x:si>
    <x:t>Title of Contact</x:t>
  </x:si>
  <x:si>
    <x:t>Executive Director of Human Resources</x:t>
  </x:si>
  <x:si>
    <x:t>Street Address Line 2</x:t>
  </x:si>
  <x:si>
    <x:t/>
  </x:si>
  <x:si>
    <x:t>Email Address</x:t>
  </x:si>
  <x:si>
    <x:t>IMORGENS@PORTJEFFSCHOOLS.ORG</x:t>
  </x:si>
  <x:si>
    <x:t>City</x:t>
  </x:si>
  <x:si>
    <x:t>Phone Number</x:t>
  </x:si>
  <x:si>
    <x:t>6317914236</x:t>
  </x:si>
  <x:si>
    <x:t>Zip Code</x:t>
  </x:si>
  <x:si>
    <x:t>11777-1918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</x:si>
  <x:si>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</x:si>
  <x:si>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</x:si>
  <x:si>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</x:si>
  <x:si>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</x:si>
  <x:si>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</x:si>
  <x:si>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</x:si>
  <x:si>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</x:si>
  <x:si>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</x:si>
  <x:si>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</x:si>
  <x:si>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</x:si>
  <x:si>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</x:si>
  <x:si>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</x:si>
  <x:si>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</x:si>
  <x:si>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</x:si>
  <x:si>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</x:si>
  <x:si>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</x:si>
  <x:si>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</x:si>
  <x:si>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</x:si>
  <x:si>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</x:si>
  <x:si>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</x:si>
  <x:si>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</x:si>
  <x:si>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</x:si>
  <x:si>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</x:si>
  <x:si>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</x:si>
  <x:si>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</x:si>
  <x:si>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</x:si>
  <x:si>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</x:si>
  <x:si>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</x:si>
  <x:si>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</x:si>
  <x:si>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</x:si>
  <x:si>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</x:si>
  <x:si>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</x:si>
  <x:si>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</x:si>
  <x:si>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</x:si>
  <x:si>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</x:si>
  <x:si>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</x:si>
  <x:si>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</x:si>
  <x:si>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</x:si>
  <x:si>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</x:si>
  <x:si>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</x:si>
  <x:si>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</x:si>
  <x:si>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</x:si>
  <x:si>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</x:si>
  <x:si>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</x:si>
  <x:si>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</x:si>
  <x:si>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</x:si>
  <x:si>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</x:si>
  <x:si>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</x:si>
  <x:si>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</x:si>
  <x:si>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</x:si>
  <x:si>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</x:si>
  <x:si>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</x:si>
  <x:si>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</x:si>
  <x:si>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</x:si>
  <x:si>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</x:si>
  <x:si>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</x:si>
  <x:si>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</x:si>
  <x:si>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</x:si>
  <x:si>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</x:si>
  <x:si>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</x:si>
  <x:si>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</x:si>
  <x:si>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</x:si>
  <x:si>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</x:si>
  <x:si>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</x:si>
  <x:si>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</x:si>
  <x:si>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</x:si>
  <x:si>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</x:si>
  <x:si>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</x:si>
  <x:si>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</x:si>
  <x:si>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</x:si>
  <x:si>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</x:si>
  <x:si>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</x:si>
  <x:si>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</x:si>
  <x:si>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</x:si>
  <x:si>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</x:si>
  <x:si>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</x:si>
  <x:si>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</x:si>
  <x:si>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</x:si>
  <x:si>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</x:si>
  <x:si>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</x:si>
  <x:si>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</x:si>
  <x:si>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</x:si>
  <x:si>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</x:si>
  <x:si>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</x:si>
  <x:si>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</x:si>
  <x:si>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</x:si>
  <x:si>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</x:si>
  <x:si>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</x:si>
  <x:si>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</x:si>
  <x:si>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</x:si>
  <x:si>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</x:si>
  <x:si>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</x:si>
  <x:si>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</x:si>
  <x:si>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</x:si>
  <x:si>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</x:si>
  <x:si>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</x:si>
  <x:si>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</x:si>
  <x:si>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</x:si>
  <x:si>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</x:si>
  <x:si>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</x:si>
  <x:si>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</x:si>
  <x:si>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</x:si>
  <x:si>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</x:si>
  <x:si>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</x:si>
  <x:si>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</x:si>
  <x:si>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</x:si>
  <x:si>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580206020002</x:t>
  </x:si>
  <x:si>
    <x:t>PORT JEFFERSON MIDDLE SCHOOL</x:t>
  </x:si>
  <x:si>
    <x:t>Middle/Junior High School</x:t>
  </x:si>
  <x:si>
    <x:t>6</x:t>
  </x:si>
  <x:si>
    <x:t>8</x:t>
  </x:si>
  <x:si>
    <x:t>Yes</x:t>
  </x:si>
  <x:si>
    <x:t>No</x:t>
  </x:si>
  <x:si>
    <x:t>580206020003</x:t>
  </x:si>
  <x:si>
    <x:t>EARL L VANDERMEULEN HIGH SCHOOL</x:t>
  </x:si>
  <x:si>
    <x:t>Senior High School</x:t>
  </x:si>
  <x:si>
    <x:t>9</x:t>
  </x:si>
  <x:si>
    <x:t>12</x:t>
  </x:si>
  <x:si>
    <x:t>580206020004</x:t>
  </x:si>
  <x:si>
    <x:t>EDNA LOUISE SPEAR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</x:si>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</x:sst>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45009729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75600</x:v>
      </x:c>
      <x:c r="E15" s="10" t="n">
        <x:v>695845.5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337860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697485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337860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2534383</x:v>
      </x:c>
      <x:c r="E27" s="10" t="n">
        <x:v>18917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62604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800000</x:v>
      </x:c>
      <x:c r="E37" s="10" t="n">
        <x:v>0</x:v>
      </x:c>
      <x:c r="F37" s="7" t="n">
        <x:v>7</x:v>
      </x:c>
      <x:c r="G37" s="132" t="n">
        <x:v>114285.714285714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619000</x:v>
      </x:c>
      <x:c r="E38" s="10" t="n">
        <x:v>0</x:v>
      </x:c>
      <x:c r="F38" s="7" t="n">
        <x:v>9</x:v>
      </x:c>
      <x:c r="G38" s="132" t="n">
        <x:v>68777.7777777778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52349</x:v>
      </x:c>
      <x:c r="F41" s="7" t="n">
        <x:v>7</x:v>
      </x:c>
      <x:c r="G41" s="132" t="n">
        <x:v>7478.42857142857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46000</x:v>
      </x:c>
      <x:c r="E43" s="10" t="n">
        <x:v>0</x:v>
      </x:c>
      <x:c r="F43" s="7" t="n">
        <x:v>56</x:v>
      </x:c>
      <x:c r="G43" s="132" t="n">
        <x:v>821.428571428571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45475</x:v>
      </x:c>
      <x:c r="E62" s="10" t="n">
        <x:v>0</x:v>
      </x:c>
      <x:c r="F62" s="84" t="n">
        <x:v>1</x:v>
      </x:c>
      <x:c r="G62" s="132" t="n">
        <x:v>45475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1478307</x:v>
      </x:c>
      <x:c r="E63" s="10" t="n">
        <x:v>0</x:v>
      </x:c>
      <x:c r="F63" s="84" t="n">
        <x:v>8.5</x:v>
      </x:c>
      <x:c r="G63" s="132" t="n">
        <x:v>173918.470588235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2907696</x:v>
      </x:c>
      <x:c r="E64" s="10" t="n">
        <x:v>0</x:v>
      </x:c>
      <x:c r="F64" s="84" t="n">
        <x:v>28</x:v>
      </x:c>
      <x:c r="G64" s="132" t="n">
        <x:v>103846.285714286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816289</x:v>
      </x:c>
      <x:c r="E65" s="10" t="n">
        <x:v>0</x:v>
      </x:c>
      <x:c r="F65" s="84" t="n">
        <x:v>2.5</x:v>
      </x:c>
      <x:c r="G65" s="132" t="n">
        <x:v>326515.6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1341799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569561</x:v>
      </x:c>
      <x:c r="E72" s="10" t="n">
        <x:v>0</x:v>
      </x:c>
      <x:c r="F72" s="84" t="n">
        <x:v>2</x:v>
      </x:c>
      <x:c r="G72" s="132" t="n">
        <x:v>284780.5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235176</x:v>
      </x:c>
      <x:c r="E75" s="10" t="n">
        <x:v>0</x:v>
      </x:c>
      <x:c r="F75" s="84" t="n">
        <x:v>2.5</x:v>
      </x:c>
      <x:c r="G75" s="132" t="n">
        <x:v>94070.4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64096</x:v>
      </x:c>
      <x:c r="F76" s="84" t="n">
        <x:v>27</x:v>
      </x:c>
      <x:c r="G76" s="132" t="n">
        <x:v>2373.92592592593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273676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2767404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13059424.79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21762839.94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236</x:v>
      </x:c>
      <x:c r="L8" s="107" t="n">
        <x:v>0</x:v>
      </x:c>
      <x:c r="M8" s="107" t="n">
        <x:v>0</x:v>
      </x:c>
      <x:c r="N8" s="107" t="n">
        <x:v>28</x:v>
      </x:c>
      <x:c r="O8" s="107" t="n">
        <x:v>9</x:v>
      </x:c>
      <x:c r="P8" s="107" t="n">
        <x:v>41</x:v>
      </x:c>
      <x:c r="Q8" s="108" t="n">
        <x:v>6.5</x:v>
      </x:c>
      <x:c r="R8" s="108" t="n">
        <x:v>21.6</x:v>
      </x:c>
      <x:c r="S8" s="108" t="n">
        <x:v>11</x:v>
      </x:c>
      <x:c r="T8" s="108" t="n">
        <x:v>2</x:v>
      </x:c>
      <x:c r="U8" s="108" t="n">
        <x:v>2.5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329</x:v>
      </x:c>
      <x:c r="L9" s="107" t="n">
        <x:v>0</x:v>
      </x:c>
      <x:c r="M9" s="107" t="n">
        <x:v>0</x:v>
      </x:c>
      <x:c r="N9" s="107" t="n">
        <x:v>37</x:v>
      </x:c>
      <x:c r="O9" s="107" t="n">
        <x:v>8</x:v>
      </x:c>
      <x:c r="P9" s="107" t="n">
        <x:v>56</x:v>
      </x:c>
      <x:c r="Q9" s="108" t="n">
        <x:v>8.5</x:v>
      </x:c>
      <x:c r="R9" s="108" t="n">
        <x:v>43.5</x:v>
      </x:c>
      <x:c r="S9" s="108" t="n">
        <x:v>13</x:v>
      </x:c>
      <x:c r="T9" s="108" t="n">
        <x:v>3.5</x:v>
      </x:c>
      <x:c r="U9" s="108" t="n">
        <x:v>5.5</x:v>
      </x:c>
      <x:c r="V9" s="108" t="n">
        <x:v>25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340</x:v>
      </x:c>
      <x:c r="L10" s="107" t="n">
        <x:v>25</x:v>
      </x:c>
      <x:c r="M10" s="107" t="n">
        <x:v>0</x:v>
      </x:c>
      <x:c r="N10" s="107" t="n">
        <x:v>67</x:v>
      </x:c>
      <x:c r="O10" s="107" t="n">
        <x:v>22</x:v>
      </x:c>
      <x:c r="P10" s="107" t="n">
        <x:v>76</x:v>
      </x:c>
      <x:c r="Q10" s="108" t="n">
        <x:v>9.3</x:v>
      </x:c>
      <x:c r="R10" s="108" t="n">
        <x:v>43</x:v>
      </x:c>
      <x:c r="S10" s="108" t="n">
        <x:v>23</x:v>
      </x:c>
      <x:c r="T10" s="108" t="n">
        <x:v>1</x:v>
      </x:c>
      <x:c r="U10" s="108" t="n">
        <x:v>4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3725944</x:v>
      </x:c>
      <x:c r="E8" s="81" t="n">
        <x:v>1431991</x:v>
      </x:c>
      <x:c r="F8" s="116" t="n">
        <x:v>2439276.0503604</x:v>
      </x:c>
      <x:c r="G8" s="81" t="n">
        <x:v>157543</x:v>
      </x:c>
      <x:c r="H8" s="81" t="n">
        <x:v>453305</x:v>
      </x:c>
      <x:c r="I8" s="117">
        <x:f>SUM(D8:H8)</x:f>
      </x:c>
      <x:c r="J8" s="81" t="n">
        <x:v>4572864</x:v>
      </x:c>
      <x:c r="K8" s="81" t="n">
        <x:v>0</x:v>
      </x:c>
      <x:c r="L8" s="81" t="n">
        <x:v>1828912</x:v>
      </x:c>
      <x:c r="M8" s="81" t="n">
        <x:v>0</x:v>
      </x:c>
      <x:c r="N8" s="81" t="n">
        <x:v>596352</x:v>
      </x:c>
      <x:c r="O8" s="81" t="n">
        <x:v>333804</x:v>
      </x:c>
      <x:c r="P8" s="81" t="n">
        <x:v>876128</x:v>
      </x:c>
      <x:c r="Q8" s="117">
        <x:f>SUM(J8:P8)</x:f>
      </x:c>
      <x:c r="R8" s="81" t="n">
        <x:v>8150481</x:v>
      </x:c>
      <x:c r="S8" s="81" t="n">
        <x:v>57579</x:v>
      </x:c>
      <x:c r="T8" s="59">
        <x:f>SUM('Part C'!$R8:$S8)</x:f>
      </x:c>
      <x:c r="U8" s="81" t="n">
        <x:v>34535.936440678</x:v>
      </x:c>
      <x:c r="V8" s="81" t="n">
        <x:v>243.978813559322</x:v>
      </x:c>
      <x:c r="W8" s="81" t="n">
        <x:v>2664383.91827957</x:v>
      </x:c>
      <x:c r="X8" s="81" t="n">
        <x:v>10872443.9182796</x:v>
      </x:c>
      <x:c r="Y8" s="12" t="n">
        <x:v>46069.6776198287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3842014</x:v>
      </x:c>
      <x:c r="E9" s="81" t="n">
        <x:v>2521757</x:v>
      </x:c>
      <x:c r="F9" s="116" t="n">
        <x:v>3009536.60530388</x:v>
      </x:c>
      <x:c r="G9" s="81" t="n">
        <x:v>324993</x:v>
      </x:c>
      <x:c r="H9" s="81" t="n">
        <x:v>823496</x:v>
      </x:c>
      <x:c r="I9" s="117">
        <x:f>SUM(D9:H9)</x:f>
      </x:c>
      <x:c r="J9" s="81" t="n">
        <x:v>5237566</x:v>
      </x:c>
      <x:c r="K9" s="81" t="n">
        <x:v>0</x:v>
      </x:c>
      <x:c r="L9" s="81" t="n">
        <x:v>1792992</x:v>
      </x:c>
      <x:c r="M9" s="81" t="n">
        <x:v>0</x:v>
      </x:c>
      <x:c r="N9" s="81" t="n">
        <x:v>1061609</x:v>
      </x:c>
      <x:c r="O9" s="81" t="n">
        <x:v>523303</x:v>
      </x:c>
      <x:c r="P9" s="81" t="n">
        <x:v>1906328</x:v>
      </x:c>
      <x:c r="Q9" s="117">
        <x:f>SUM(J9:P9)</x:f>
      </x:c>
      <x:c r="R9" s="81" t="n">
        <x:v>10414732</x:v>
      </x:c>
      <x:c r="S9" s="81" t="n">
        <x:v>107067</x:v>
      </x:c>
      <x:c r="T9" s="59">
        <x:f>SUM('Part C'!$R9:$S9)</x:f>
      </x:c>
      <x:c r="U9" s="81" t="n">
        <x:v>31655.7203647416</x:v>
      </x:c>
      <x:c r="V9" s="81" t="n">
        <x:v>325.431610942249</x:v>
      </x:c>
      <x:c r="W9" s="81" t="n">
        <x:v>3714331.81827957</x:v>
      </x:c>
      <x:c r="X9" s="81" t="n">
        <x:v>14236130.8182796</x:v>
      </x:c>
      <x:c r="Y9" s="12" t="n">
        <x:v>43270.9143412753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5094358</x:v>
      </x:c>
      <x:c r="E10" s="81" t="n">
        <x:v>1598418</x:v>
      </x:c>
      <x:c r="F10" s="116" t="n">
        <x:v>3165128.72054938</x:v>
      </x:c>
      <x:c r="G10" s="81" t="n">
        <x:v>163839</x:v>
      </x:c>
      <x:c r="H10" s="81" t="n">
        <x:v>644358</x:v>
      </x:c>
      <x:c r="I10" s="117">
        <x:f>SUM(D10:H10)</x:f>
      </x:c>
      <x:c r="J10" s="81" t="n">
        <x:v>6345486</x:v>
      </x:c>
      <x:c r="K10" s="81" t="n">
        <x:v>172803</x:v>
      </x:c>
      <x:c r="L10" s="81" t="n">
        <x:v>2504910</x:v>
      </x:c>
      <x:c r="M10" s="81" t="n">
        <x:v>0</x:v>
      </x:c>
      <x:c r="N10" s="81" t="n">
        <x:v>463726</x:v>
      </x:c>
      <x:c r="O10" s="81" t="n">
        <x:v>491525</x:v>
      </x:c>
      <x:c r="P10" s="81" t="n">
        <x:v>687983</x:v>
      </x:c>
      <x:c r="Q10" s="117">
        <x:f>SUM(J10:P10)</x:f>
      </x:c>
      <x:c r="R10" s="81" t="n">
        <x:v>10270261</x:v>
      </x:c>
      <x:c r="S10" s="81" t="n">
        <x:v>395838</x:v>
      </x:c>
      <x:c r="T10" s="59">
        <x:f>SUM('Part C'!$R10:$S10)</x:f>
      </x:c>
      <x:c r="U10" s="81" t="n">
        <x:v>28137.701369863</x:v>
      </x:c>
      <x:c r="V10" s="81" t="n">
        <x:v>1084.48767123288</x:v>
      </x:c>
      <x:c r="W10" s="81" t="n">
        <x:v>4120763.26344086</x:v>
      </x:c>
      <x:c r="X10" s="81" t="n">
        <x:v>14786862.2634409</x:v>
      </x:c>
      <x:c r="Y10" s="12" t="n">
        <x:v>40511.9514066873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0</x:v>
      </x:c>
      <x:c r="G10" s="119" t="n">
        <x:v>18</x:v>
      </x:c>
      <x:c r="H10" s="119" t="n">
        <x:v>0</x:v>
      </x:c>
      <x:c r="I10" s="119" t="n">
        <x:v>7</x:v>
      </x:c>
      <x:c r="J10" s="120">
        <x:f>SUM(F10:I10)</x:f>
      </x:c>
      <x:c r="K10" s="81" t="n">
        <x:v>75600</x:v>
      </x:c>
      <x:c r="L10" s="81" t="n">
        <x:v>97203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