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<x:sst xmlns:x="http://schemas.openxmlformats.org/spreadsheetml/2006/main" count="243" uniqueCount="243">
  <x:si>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</x:si>
  <x:si>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</x:si>
  <x:si>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Port Chester-Rye</x:t>
  </x:si>
  <x:si>
    <x:t>BEDS Code</x:t>
  </x:si>
  <x:si>
    <x:t>661904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</x:si>
  <x:si>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</x:si>
  <x:si>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</x:si>
  <x:si>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</x:si>
  <x:si>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</x:si>
  <x:si>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</x:si>
  <x:si>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Matthew Cirieco</x:t>
  </x:si>
  <x:si>
    <x:t>Street Address Line 1</x:t>
  </x:si>
  <x:si>
    <x:t>113 Bowman Avenue</x:t>
  </x:si>
  <x:si>
    <x:t>Title of Contact</x:t>
  </x:si>
  <x:si>
    <x:t>Treasurer</x:t>
  </x:si>
  <x:si>
    <x:t>Street Address Line 2</x:t>
  </x:si>
  <x:si>
    <x:t/>
  </x:si>
  <x:si>
    <x:t>Email Address</x:t>
  </x:si>
  <x:si>
    <x:t>mcirieco@pcrufsd.org</x:t>
  </x:si>
  <x:si>
    <x:t>City</x:t>
  </x:si>
  <x:si>
    <x:t>Port Chester</x:t>
  </x:si>
  <x:si>
    <x:t>Phone Number</x:t>
  </x:si>
  <x:si>
    <x:t>9149347907</x:t>
  </x:si>
  <x:si>
    <x:t>Zip Code</x:t>
  </x:si>
  <x:si>
    <x:t>10573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</x:si>
  <x:si>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</x:si>
  <x:si>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</x:si>
  <x:si>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</x:si>
  <x:si>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</x:si>
  <x:si>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</x:si>
  <x:si>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</x:si>
  <x:si>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</x:si>
  <x:si>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</x:si>
  <x:si>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</x:si>
  <x:si>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</x:si>
  <x:si>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</x:si>
  <x:si>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</x:si>
  <x:si>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</x:si>
  <x:si>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</x:si>
  <x:si>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</x:si>
  <x:si>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</x:si>
  <x:si>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</x:si>
  <x:si>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</x:si>
  <x:si>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</x:si>
  <x:si>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</x:si>
  <x:si>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</x:si>
  <x:si>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</x:si>
  <x:si>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</x:si>
  <x:si>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</x:si>
  <x:si>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</x:si>
  <x:si>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</x:si>
  <x:si>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</x:si>
  <x:si>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</x:si>
  <x:si>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</x:si>
  <x:si>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</x:si>
  <x:si>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</x:si>
  <x:si>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</x:si>
  <x:si>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</x:si>
  <x:si>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</x:si>
  <x:si>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</x:si>
  <x:si>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</x:si>
  <x:si>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</x:si>
  <x:si>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</x:si>
  <x:si>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</x:si>
  <x:si>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</x:si>
  <x:si>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</x:si>
  <x:si>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</x:si>
  <x:si>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</x:si>
  <x:si>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</x:si>
  <x:si>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</x:si>
  <x:si>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</x:si>
  <x:si>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</x:si>
  <x:si>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</x:si>
  <x:si>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</x:si>
  <x:si>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</x:si>
  <x:si>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</x:si>
  <x:si>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</x:si>
  <x:si>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</x:si>
  <x:si>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</x:si>
  <x:si>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</x:si>
  <x:si>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</x:si>
  <x:si>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</x:si>
  <x:si>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</x:si>
  <x:si>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</x:si>
  <x:si>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</x:si>
  <x:si>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</x:si>
  <x:si>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</x:si>
  <x:si>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</x:si>
  <x:si>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</x:si>
  <x:si>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</x:si>
  <x:si>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</x:si>
  <x:si>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</x:si>
  <x:si>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</x:si>
  <x:si>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</x:si>
  <x:si>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</x:si>
  <x:si>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</x:si>
  <x:si>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</x:si>
  <x:si>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</x:si>
  <x:si>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</x:si>
  <x:si>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</x:si>
  <x:si>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</x:si>
  <x:si>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</x:si>
  <x:si>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</x:si>
  <x:si>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</x:si>
  <x:si>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</x:si>
  <x:si>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</x:si>
  <x:si>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</x:si>
  <x:si>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</x:si>
  <x:si>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</x:si>
  <x:si>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</x:si>
  <x:si>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</x:si>
  <x:si>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</x:si>
  <x:si>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</x:si>
  <x:si>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</x:si>
  <x:si>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</x:si>
  <x:si>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</x:si>
  <x:si>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</x:si>
  <x:si>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</x:si>
  <x:si>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</x:si>
  <x:si>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</x:si>
  <x:si>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</x:si>
  <x:si>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</x:si>
  <x:si>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</x:si>
  <x:si>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</x:si>
  <x:si>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</x:si>
  <x:si>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</x:si>
  <x:si>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</x:si>
  <x:si>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</x:si>
  <x:si>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</x:si>
  <x:si>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</x:si>
  <x:si>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</x:si>
  <x:si>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661904030003</x:t>
  </x:si>
  <x:si>
    <x:t>JOHN F KENNEDY ELEMENTARY SCHOOL</x:t>
  </x:si>
  <x:si>
    <x:t>Elementary School</x:t>
  </x:si>
  <x:si>
    <x:t>K</x:t>
  </x:si>
  <x:si>
    <x:t>5</x:t>
  </x:si>
  <x:si>
    <x:t>Yes</x:t>
  </x:si>
  <x:si>
    <x:t>No</x:t>
  </x:si>
  <x:si>
    <x:t>661904030004</x:t>
  </x:si>
  <x:si>
    <x:t>KING STREET SCHOOL</x:t>
  </x:si>
  <x:si>
    <x:t>661904030005</x:t>
  </x:si>
  <x:si>
    <x:t>PARK AVENUE SCHOOL</x:t>
  </x:si>
  <x:si>
    <x:t>661904030006</x:t>
  </x:si>
  <x:si>
    <x:t>THOMAS A EDISON SCHOOL</x:t>
  </x:si>
  <x:si>
    <x:t>661904030008</x:t>
  </x:si>
  <x:si>
    <x:t>PORT CHESTER SENIOR HIGH SCHOOL</x:t>
  </x:si>
  <x:si>
    <x:t>Senior High School</x:t>
  </x:si>
  <x:si>
    <x:t>9</x:t>
  </x:si>
  <x:si>
    <x:t>12</x:t>
  </x:si>
  <x:si>
    <x:t>661904030010</x:t>
  </x:si>
  <x:si>
    <x:t>PORT CHESTER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</x:si>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</x:sst>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116509250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3050540</x:v>
      </x:c>
      <x:c r="E15" s="10" t="n">
        <x:v>7652888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408500</x:v>
      </x:c>
      <x:c r="E16" s="10" t="n">
        <x:v>1926500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5071943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10579738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1902900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408500</x:v>
      </x:c>
      <x:c r="E24" s="10" t="n">
        <x:v>1926500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57000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4038441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65224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1548024</x:v>
      </x:c>
      <x:c r="E35" s="10" t="n">
        <x:v>0</x:v>
      </x:c>
      <x:c r="F35" s="7" t="n">
        <x:v>19</x:v>
      </x:c>
      <x:c r="G35" s="132" t="n">
        <x:v>81474.9473684211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2100000</x:v>
      </x:c>
      <x:c r="E36" s="10" t="n">
        <x:v>0</x:v>
      </x:c>
      <x:c r="F36" s="7" t="n">
        <x:v>210</x:v>
      </x:c>
      <x:c r="G36" s="132" t="n">
        <x:v>10000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6283858</x:v>
      </x:c>
      <x:c r="E37" s="10" t="n">
        <x:v>0</x:v>
      </x:c>
      <x:c r="F37" s="7" t="n">
        <x:v>45</x:v>
      </x:c>
      <x:c r="G37" s="132" t="n">
        <x:v>139641.288888889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1072253</x:v>
      </x:c>
      <x:c r="E38" s="10" t="n">
        <x:v>0</x:v>
      </x:c>
      <x:c r="F38" s="7" t="n">
        <x:v>20</x:v>
      </x:c>
      <x:c r="G38" s="132" t="n">
        <x:v>53612.65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150000</x:v>
      </x:c>
      <x:c r="E41" s="10" t="n">
        <x:v>0</x:v>
      </x:c>
      <x:c r="F41" s="7" t="n">
        <x:v>9</x:v>
      </x:c>
      <x:c r="G41" s="132" t="n">
        <x:v>16666.6666666667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163000</x:v>
      </x:c>
      <x:c r="E42" s="10" t="n">
        <x:v>0</x:v>
      </x:c>
      <x:c r="F42" s="7" t="n">
        <x:v>3</x:v>
      </x:c>
      <x:c r="G42" s="132" t="n">
        <x:v>54333.3333333333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33193</x:v>
      </x:c>
      <x:c r="E43" s="10" t="n">
        <x:v>10078</x:v>
      </x:c>
      <x:c r="F43" s="7" t="n">
        <x:v>1</x:v>
      </x:c>
      <x:c r="G43" s="132" t="n">
        <x:v>43271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5538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4688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75800</x:v>
      </x:c>
      <x:c r="E62" s="10" t="n">
        <x:v>0</x:v>
      </x:c>
      <x:c r="F62" s="84" t="n">
        <x:v>0.1</x:v>
      </x:c>
      <x:c r="G62" s="132" t="n">
        <x:v>758000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1716303</x:v>
      </x:c>
      <x:c r="E63" s="10" t="n">
        <x:v>0</x:v>
      </x:c>
      <x:c r="F63" s="84" t="n">
        <x:v>12</x:v>
      </x:c>
      <x:c r="G63" s="132" t="n">
        <x:v>143025.25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6641288</x:v>
      </x:c>
      <x:c r="E64" s="10" t="n">
        <x:v>0</x:v>
      </x:c>
      <x:c r="F64" s="84" t="n">
        <x:v>41</x:v>
      </x:c>
      <x:c r="G64" s="132" t="n">
        <x:v>161982.634146341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2095424</x:v>
      </x:c>
      <x:c r="E65" s="10" t="n">
        <x:v>0</x:v>
      </x:c>
      <x:c r="F65" s="84" t="n">
        <x:v>0.3</x:v>
      </x:c>
      <x:c r="G65" s="132" t="n">
        <x:v>6984746.66666667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1362747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1791139</x:v>
      </x:c>
      <x:c r="E72" s="10" t="n">
        <x:v>0</x:v>
      </x:c>
      <x:c r="F72" s="84" t="n">
        <x:v>9</x:v>
      </x:c>
      <x:c r="G72" s="132" t="n">
        <x:v>199015.444444444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186450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25870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366000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623116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1631654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25484556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64605718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755</x:v>
      </x:c>
      <x:c r="L8" s="107" t="n">
        <x:v>0</x:v>
      </x:c>
      <x:c r="M8" s="107" t="n">
        <x:v>0</x:v>
      </x:c>
      <x:c r="N8" s="107" t="n">
        <x:v>449</x:v>
      </x:c>
      <x:c r="O8" s="107" t="n">
        <x:v>466</x:v>
      </x:c>
      <x:c r="P8" s="107" t="n">
        <x:v>108</x:v>
      </x:c>
      <x:c r="Q8" s="108" t="n">
        <x:v>16</x:v>
      </x:c>
      <x:c r="R8" s="108" t="n">
        <x:v>57</x:v>
      </x:c>
      <x:c r="S8" s="108" t="n">
        <x:v>14</x:v>
      </x:c>
      <x:c r="T8" s="108" t="n">
        <x:v>3</x:v>
      </x:c>
      <x:c r="U8" s="108" t="n">
        <x:v>8</x:v>
      </x:c>
      <x:c r="V8" s="108" t="n">
        <x:v>23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467</x:v>
      </x:c>
      <x:c r="L9" s="107" t="n">
        <x:v>0</x:v>
      </x:c>
      <x:c r="M9" s="107" t="n">
        <x:v>0</x:v>
      </x:c>
      <x:c r="N9" s="107" t="n">
        <x:v>208</x:v>
      </x:c>
      <x:c r="O9" s="107" t="n">
        <x:v>103</x:v>
      </x:c>
      <x:c r="P9" s="107" t="n">
        <x:v>73</x:v>
      </x:c>
      <x:c r="Q9" s="108" t="n">
        <x:v>15</x:v>
      </x:c>
      <x:c r="R9" s="108" t="n">
        <x:v>28</x:v>
      </x:c>
      <x:c r="S9" s="108" t="n">
        <x:v>21</x:v>
      </x:c>
      <x:c r="T9" s="108" t="n">
        <x:v>2</x:v>
      </x:c>
      <x:c r="U9" s="108" t="n">
        <x:v>4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452</x:v>
      </x:c>
      <x:c r="L10" s="107" t="n">
        <x:v>0</x:v>
      </x:c>
      <x:c r="M10" s="107" t="n">
        <x:v>0</x:v>
      </x:c>
      <x:c r="N10" s="107" t="n">
        <x:v>240</x:v>
      </x:c>
      <x:c r="O10" s="107" t="n">
        <x:v>188</x:v>
      </x:c>
      <x:c r="P10" s="107" t="n">
        <x:v>54</x:v>
      </x:c>
      <x:c r="Q10" s="108" t="n">
        <x:v>10</x:v>
      </x:c>
      <x:c r="R10" s="108" t="n">
        <x:v>30</x:v>
      </x:c>
      <x:c r="S10" s="108" t="n">
        <x:v>15</x:v>
      </x:c>
      <x:c r="T10" s="108" t="n">
        <x:v>2</x:v>
      </x:c>
      <x:c r="U10" s="108" t="n">
        <x:v>5</x:v>
      </x:c>
      <x:c r="V10" s="108" t="n">
        <x:v>16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430</x:v>
      </x:c>
      <x:c r="L11" s="107" t="n">
        <x:v>0</x:v>
      </x:c>
      <x:c r="M11" s="107" t="n">
        <x:v>0</x:v>
      </x:c>
      <x:c r="N11" s="107" t="n">
        <x:v>303</x:v>
      </x:c>
      <x:c r="O11" s="107" t="n">
        <x:v>184</x:v>
      </x:c>
      <x:c r="P11" s="107" t="n">
        <x:v>52</x:v>
      </x:c>
      <x:c r="Q11" s="108" t="n">
        <x:v>6</x:v>
      </x:c>
      <x:c r="R11" s="108" t="n">
        <x:v>33</x:v>
      </x:c>
      <x:c r="S11" s="108" t="n">
        <x:v>18</x:v>
      </x:c>
      <x:c r="T11" s="108" t="n">
        <x:v>2</x:v>
      </x:c>
      <x:c r="U11" s="108" t="n">
        <x:v>6</x:v>
      </x:c>
      <x:c r="V11" s="108" t="n">
        <x:v>20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146</x:v>
      </x:c>
      <x:c r="E12" s="170" t="s">
        <x:v>147</x:v>
      </x:c>
      <x:c r="F12" s="170" t="s">
        <x:v>148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1550</x:v>
      </x:c>
      <x:c r="L12" s="107" t="n">
        <x:v>0</x:v>
      </x:c>
      <x:c r="M12" s="107" t="n">
        <x:v>0</x:v>
      </x:c>
      <x:c r="N12" s="107" t="n">
        <x:v>929</x:v>
      </x:c>
      <x:c r="O12" s="107" t="n">
        <x:v>333</x:v>
      </x:c>
      <x:c r="P12" s="107" t="n">
        <x:v>157</x:v>
      </x:c>
      <x:c r="Q12" s="108" t="n">
        <x:v>26</x:v>
      </x:c>
      <x:c r="R12" s="108" t="n">
        <x:v>86</x:v>
      </x:c>
      <x:c r="S12" s="108" t="n">
        <x:v>9</x:v>
      </x:c>
      <x:c r="T12" s="108" t="n">
        <x:v>4</x:v>
      </x:c>
      <x:c r="U12" s="108" t="n">
        <x:v>19</x:v>
      </x:c>
      <x:c r="V12" s="108" t="n">
        <x:v>41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1034</x:v>
      </x:c>
      <x:c r="L13" s="107" t="n">
        <x:v>0</x:v>
      </x:c>
      <x:c r="M13" s="107" t="n">
        <x:v>0</x:v>
      </x:c>
      <x:c r="N13" s="107" t="n">
        <x:v>682</x:v>
      </x:c>
      <x:c r="O13" s="107" t="n">
        <x:v>403</x:v>
      </x:c>
      <x:c r="P13" s="107" t="n">
        <x:v>175</x:v>
      </x:c>
      <x:c r="Q13" s="108" t="n">
        <x:v>14</x:v>
      </x:c>
      <x:c r="R13" s="108" t="n">
        <x:v>70</x:v>
      </x:c>
      <x:c r="S13" s="108" t="n">
        <x:v>15</x:v>
      </x:c>
      <x:c r="T13" s="108" t="n">
        <x:v>4</x:v>
      </x:c>
      <x:c r="U13" s="108" t="n">
        <x:v>14</x:v>
      </x:c>
      <x:c r="V13" s="108" t="n">
        <x:v>27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7235480</x:v>
      </x:c>
      <x:c r="E8" s="81" t="n">
        <x:v>2138857</x:v>
      </x:c>
      <x:c r="F8" s="116" t="n">
        <x:v>3461073.55042433</x:v>
      </x:c>
      <x:c r="G8" s="81" t="n">
        <x:v>508498</x:v>
      </x:c>
      <x:c r="H8" s="81" t="n">
        <x:v>686082</x:v>
      </x:c>
      <x:c r="I8" s="117">
        <x:f>SUM(D8:H8)</x:f>
      </x:c>
      <x:c r="J8" s="81" t="n">
        <x:v>8939966</x:v>
      </x:c>
      <x:c r="K8" s="81" t="n">
        <x:v>0</x:v>
      </x:c>
      <x:c r="L8" s="81" t="n">
        <x:v>3038491</x:v>
      </x:c>
      <x:c r="M8" s="81" t="n">
        <x:v>0</x:v>
      </x:c>
      <x:c r="N8" s="81" t="n">
        <x:v>855171</x:v>
      </x:c>
      <x:c r="O8" s="81" t="n">
        <x:v>317164</x:v>
      </x:c>
      <x:c r="P8" s="81" t="n">
        <x:v>879199</x:v>
      </x:c>
      <x:c r="Q8" s="117">
        <x:f>SUM(J8:P8)</x:f>
      </x:c>
      <x:c r="R8" s="81" t="n">
        <x:v>12844050</x:v>
      </x:c>
      <x:c r="S8" s="81" t="n">
        <x:v>1185941</x:v>
      </x:c>
      <x:c r="T8" s="59">
        <x:f>SUM('Part C'!$R8:$S8)</x:f>
      </x:c>
      <x:c r="U8" s="81" t="n">
        <x:v>17011.9867549669</x:v>
      </x:c>
      <x:c r="V8" s="81" t="n">
        <x:v>1570.78278145695</x:v>
      </x:c>
      <x:c r="W8" s="81" t="n">
        <x:v>2659859.68536689</x:v>
      </x:c>
      <x:c r="X8" s="81" t="n">
        <x:v>16689850.6853669</x:v>
      </x:c>
      <x:c r="Y8" s="12" t="n">
        <x:v>22105.7624971747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4525374</x:v>
      </x:c>
      <x:c r="E9" s="81" t="n">
        <x:v>1569049</x:v>
      </x:c>
      <x:c r="F9" s="116" t="n">
        <x:v>2250105.39416256</x:v>
      </x:c>
      <x:c r="G9" s="81" t="n">
        <x:v>313198</x:v>
      </x:c>
      <x:c r="H9" s="81" t="n">
        <x:v>403073</x:v>
      </x:c>
      <x:c r="I9" s="117">
        <x:f>SUM(D9:H9)</x:f>
      </x:c>
      <x:c r="J9" s="81" t="n">
        <x:v>5612319</x:v>
      </x:c>
      <x:c r="K9" s="81" t="n">
        <x:v>0</x:v>
      </x:c>
      <x:c r="L9" s="81" t="n">
        <x:v>2199258</x:v>
      </x:c>
      <x:c r="M9" s="81" t="n">
        <x:v>0</x:v>
      </x:c>
      <x:c r="N9" s="81" t="n">
        <x:v>565405</x:v>
      </x:c>
      <x:c r="O9" s="81" t="n">
        <x:v>186903</x:v>
      </x:c>
      <x:c r="P9" s="81" t="n">
        <x:v>496914</x:v>
      </x:c>
      <x:c r="Q9" s="117">
        <x:f>SUM(J9:P9)</x:f>
      </x:c>
      <x:c r="R9" s="81" t="n">
        <x:v>8065156</x:v>
      </x:c>
      <x:c r="S9" s="81" t="n">
        <x:v>995643</x:v>
      </x:c>
      <x:c r="T9" s="59">
        <x:f>SUM('Part C'!$R9:$S9)</x:f>
      </x:c>
      <x:c r="U9" s="81" t="n">
        <x:v>17270.1413276231</x:v>
      </x:c>
      <x:c r="V9" s="81" t="n">
        <x:v>2131.99785867238</x:v>
      </x:c>
      <x:c r="W9" s="81" t="n">
        <x:v>1645237.71267065</x:v>
      </x:c>
      <x:c r="X9" s="81" t="n">
        <x:v>10706036.7126706</x:v>
      </x:c>
      <x:c r="Y9" s="12" t="n">
        <x:v>22925.1321470464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4295866</x:v>
      </x:c>
      <x:c r="E10" s="81" t="n">
        <x:v>1345664</x:v>
      </x:c>
      <x:c r="F10" s="116" t="n">
        <x:v>2082893.9974022</x:v>
      </x:c>
      <x:c r="G10" s="81" t="n">
        <x:v>303840</x:v>
      </x:c>
      <x:c r="H10" s="81" t="n">
        <x:v>419238</x:v>
      </x:c>
      <x:c r="I10" s="117">
        <x:f>SUM(D10:H10)</x:f>
      </x:c>
      <x:c r="J10" s="81" t="n">
        <x:v>5653403</x:v>
      </x:c>
      <x:c r="K10" s="81" t="n">
        <x:v>0</x:v>
      </x:c>
      <x:c r="L10" s="81" t="n">
        <x:v>1548630</x:v>
      </x:c>
      <x:c r="M10" s="81" t="n">
        <x:v>0</x:v>
      </x:c>
      <x:c r="N10" s="81" t="n">
        <x:v>580317</x:v>
      </x:c>
      <x:c r="O10" s="81" t="n">
        <x:v>203291</x:v>
      </x:c>
      <x:c r="P10" s="81" t="n">
        <x:v>461861</x:v>
      </x:c>
      <x:c r="Q10" s="117">
        <x:f>SUM(J10:P10)</x:f>
      </x:c>
      <x:c r="R10" s="81" t="n">
        <x:v>7752661</x:v>
      </x:c>
      <x:c r="S10" s="81" t="n">
        <x:v>694841</x:v>
      </x:c>
      <x:c r="T10" s="59">
        <x:f>SUM('Part C'!$R10:$S10)</x:f>
      </x:c>
      <x:c r="U10" s="81" t="n">
        <x:v>17151.9048672566</x:v>
      </x:c>
      <x:c r="V10" s="81" t="n">
        <x:v>1537.25884955752</x:v>
      </x:c>
      <x:c r="W10" s="81" t="n">
        <x:v>1592392.81825939</x:v>
      </x:c>
      <x:c r="X10" s="81" t="n">
        <x:v>10039894.8182594</x:v>
      </x:c>
      <x:c r="Y10" s="12" t="n">
        <x:v>22212.156677565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4560853</x:v>
      </x:c>
      <x:c r="E11" s="81" t="n">
        <x:v>1400485</x:v>
      </x:c>
      <x:c r="F11" s="116" t="n">
        <x:v>2200969.44209915</x:v>
      </x:c>
      <x:c r="G11" s="81" t="n">
        <x:v>288856</x:v>
      </x:c>
      <x:c r="H11" s="81" t="n">
        <x:v>383240</x:v>
      </x:c>
      <x:c r="I11" s="117">
        <x:f>SUM(D11:H11)</x:f>
      </x:c>
      <x:c r="J11" s="81" t="n">
        <x:v>5693272</x:v>
      </x:c>
      <x:c r="K11" s="81" t="n">
        <x:v>0</x:v>
      </x:c>
      <x:c r="L11" s="81" t="n">
        <x:v>2039839</x:v>
      </x:c>
      <x:c r="M11" s="81" t="n">
        <x:v>0</x:v>
      </x:c>
      <x:c r="N11" s="81" t="n">
        <x:v>537825</x:v>
      </x:c>
      <x:c r="O11" s="81" t="n">
        <x:v>191712</x:v>
      </x:c>
      <x:c r="P11" s="81" t="n">
        <x:v>371755</x:v>
      </x:c>
      <x:c r="Q11" s="117">
        <x:f>SUM(J11:P11)</x:f>
      </x:c>
      <x:c r="R11" s="81" t="n">
        <x:v>7245123</x:v>
      </x:c>
      <x:c r="S11" s="81" t="n">
        <x:v>1589280</x:v>
      </x:c>
      <x:c r="T11" s="59">
        <x:f>SUM('Part C'!$R11:$S11)</x:f>
      </x:c>
      <x:c r="U11" s="81" t="n">
        <x:v>16849.123255814</x:v>
      </x:c>
      <x:c r="V11" s="81" t="n">
        <x:v>3696</x:v>
      </x:c>
      <x:c r="W11" s="81" t="n">
        <x:v>1514886.97312287</x:v>
      </x:c>
      <x:c r="X11" s="81" t="n">
        <x:v>10349289.9731229</x:v>
      </x:c>
      <x:c r="Y11" s="12" t="n">
        <x:v>24068.1162165648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12740853</x:v>
      </x:c>
      <x:c r="E12" s="81" t="n">
        <x:v>4866708</x:v>
      </x:c>
      <x:c r="F12" s="116" t="n">
        <x:v>6500839.86361733</x:v>
      </x:c>
      <x:c r="G12" s="81" t="n">
        <x:v>1044502</x:v>
      </x:c>
      <x:c r="H12" s="81" t="n">
        <x:v>1708013</x:v>
      </x:c>
      <x:c r="I12" s="117">
        <x:f>SUM(D12:H12)</x:f>
      </x:c>
      <x:c r="J12" s="81" t="n">
        <x:v>17672568</x:v>
      </x:c>
      <x:c r="K12" s="81" t="n">
        <x:v>0</x:v>
      </x:c>
      <x:c r="L12" s="81" t="n">
        <x:v>4015173</x:v>
      </x:c>
      <x:c r="M12" s="81" t="n">
        <x:v>0</x:v>
      </x:c>
      <x:c r="N12" s="81" t="n">
        <x:v>1248617</x:v>
      </x:c>
      <x:c r="O12" s="81" t="n">
        <x:v>794066</x:v>
      </x:c>
      <x:c r="P12" s="81" t="n">
        <x:v>3130492</x:v>
      </x:c>
      <x:c r="Q12" s="117">
        <x:f>SUM(J12:P12)</x:f>
      </x:c>
      <x:c r="R12" s="81" t="n">
        <x:v>26529760</x:v>
      </x:c>
      <x:c r="S12" s="81" t="n">
        <x:v>331156</x:v>
      </x:c>
      <x:c r="T12" s="59">
        <x:f>SUM('Part C'!$R12:$S12)</x:f>
      </x:c>
      <x:c r="U12" s="81" t="n">
        <x:v>17115.9741935484</x:v>
      </x:c>
      <x:c r="V12" s="81" t="n">
        <x:v>213.649032258065</x:v>
      </x:c>
      <x:c r="W12" s="81" t="n">
        <x:v>5460639.08916382</x:v>
      </x:c>
      <x:c r="X12" s="81" t="n">
        <x:v>32321555.0891638</x:v>
      </x:c>
      <x:c r="Y12" s="12" t="n">
        <x:v>20852.6161865573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10160479</x:v>
      </x:c>
      <x:c r="E13" s="81" t="n">
        <x:v>3594376</x:v>
      </x:c>
      <x:c r="F13" s="116" t="n">
        <x:v>5078392.72584523</x:v>
      </x:c>
      <x:c r="G13" s="81" t="n">
        <x:v>699830</x:v>
      </x:c>
      <x:c r="H13" s="81" t="n">
        <x:v>992894</x:v>
      </x:c>
      <x:c r="I13" s="117">
        <x:f>SUM(D13:H13)</x:f>
      </x:c>
      <x:c r="J13" s="81" t="n">
        <x:v>11986079</x:v>
      </x:c>
      <x:c r="K13" s="81" t="n">
        <x:v>0</x:v>
      </x:c>
      <x:c r="L13" s="81" t="n">
        <x:v>4838492</x:v>
      </x:c>
      <x:c r="M13" s="81" t="n">
        <x:v>0</x:v>
      </x:c>
      <x:c r="N13" s="81" t="n">
        <x:v>1248248</x:v>
      </x:c>
      <x:c r="O13" s="81" t="n">
        <x:v>673605</x:v>
      </x:c>
      <x:c r="P13" s="81" t="n">
        <x:v>1779548</x:v>
      </x:c>
      <x:c r="Q13" s="117">
        <x:f>SUM(J13:P13)</x:f>
      </x:c>
      <x:c r="R13" s="81" t="n">
        <x:v>17680023</x:v>
      </x:c>
      <x:c r="S13" s="81" t="n">
        <x:v>2845949</x:v>
      </x:c>
      <x:c r="T13" s="59">
        <x:f>SUM('Part C'!$R13:$S13)</x:f>
      </x:c>
      <x:c r="U13" s="81" t="n">
        <x:v>17098.66827853</x:v>
      </x:c>
      <x:c r="V13" s="81" t="n">
        <x:v>2752.36847195358</x:v>
      </x:c>
      <x:c r="W13" s="81" t="n">
        <x:v>3642774.72141638</x:v>
      </x:c>
      <x:c r="X13" s="81" t="n">
        <x:v>24168746.7214164</x:v>
      </x:c>
      <x:c r="Y13" s="12" t="n">
        <x:v>23374.0297112344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1</x:v>
      </x:c>
      <x:c r="P8" s="81" t="n">
        <x:v>168032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78345</x:v>
      </x:c>
      <x:c r="V8" s="117">
        <x:f>SUM(P8:U8)</x:f>
      </x:c>
      <x:c r="W8" s="81" t="n">
        <x:v>246377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1</x:v>
      </x:c>
      <x:c r="P9" s="81" t="n">
        <x:v>68486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84719</x:v>
      </x:c>
      <x:c r="V9" s="117">
        <x:f>SUM(P9:U9)</x:f>
      </x:c>
      <x:c r="W9" s="81" t="n">
        <x:v>153205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1</x:v>
      </x:c>
      <x:c r="P10" s="81" t="n">
        <x:v>153205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89640</x:v>
      </x:c>
      <x:c r="V10" s="117">
        <x:f>SUM(P10:U10)</x:f>
      </x:c>
      <x:c r="W10" s="81" t="n">
        <x:v>242845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1</x:v>
      </x:c>
      <x:c r="P11" s="81" t="n">
        <x:v>75532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91077</x:v>
      </x:c>
      <x:c r="V11" s="117">
        <x:f>SUM(P11:U11)</x:f>
      </x:c>
      <x:c r="W11" s="81" t="n">
        <x:v>166609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215</x:v>
      </x:c>
      <x:c r="G17" s="144" t="s"/>
      <x:c r="H17" s="144" t="s"/>
      <x:c r="I17" s="144" t="s"/>
      <x:c r="J17" s="135" t="s"/>
      <x:c r="K17" s="134" t="s">
        <x:v>216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7" t="s">
        <x:v>196</x:v>
      </x:c>
      <x:c r="G18" s="5" t="s">
        <x:v>197</x:v>
      </x:c>
      <x:c r="H18" s="5" t="s">
        <x:v>198</x:v>
      </x:c>
      <x:c r="I18" s="98" t="s">
        <x:v>199</x:v>
      </x:c>
      <x:c r="J18" s="11" t="s">
        <x:v>200</x:v>
      </x:c>
      <x:c r="K18" s="97" t="s">
        <x:v>201</x:v>
      </x:c>
      <x:c r="L18" s="5" t="s">
        <x:v>213</x:v>
      </x:c>
      <x:c r="M18" s="98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1</x:v>
      </x:c>
      <x:c r="F19" s="7" t="n">
        <x:v>210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2100000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133</x:v>
      </x:c>
      <x:c r="F3" s="2" t="s">
        <x:v>172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151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