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<x:sst xmlns:x="http://schemas.openxmlformats.org/spreadsheetml/2006/main" count="248" uniqueCount="248">
  <x:si>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</x:si>
  <x:si>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</x:si>
  <x:si>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Pittsford</x:t>
  </x:si>
  <x:si>
    <x:t>BEDS Code</x:t>
  </x:si>
  <x:si>
    <x:t>261401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</x:si>
  <x:si>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</x:si>
  <x:si>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</x:si>
  <x:si>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</x:si>
  <x:si>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</x:si>
  <x:si>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</x:si>
  <x:si>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Leeanne Reister</x:t>
  </x:si>
  <x:si>
    <x:t>Street Address Line 1</x:t>
  </x:si>
  <x:si>
    <x:t>Pittsford CSD 75 Barker Rd</x:t>
  </x:si>
  <x:si>
    <x:t>Title of Contact</x:t>
  </x:si>
  <x:si>
    <x:t>Director of Finance</x:t>
  </x:si>
  <x:si>
    <x:t>Street Address Line 2</x:t>
  </x:si>
  <x:si>
    <x:t/>
  </x:si>
  <x:si>
    <x:t>Email Address</x:t>
  </x:si>
  <x:si>
    <x:t>leeanne_reister@pittsford.monroe.edu</x:t>
  </x:si>
  <x:si>
    <x:t>City</x:t>
  </x:si>
  <x:si>
    <x:t>Phone Number</x:t>
  </x:si>
  <x:si>
    <x:t>5852671036</x:t>
  </x:si>
  <x:si>
    <x:t>Zip Code</x:t>
  </x:si>
  <x:si>
    <x:t>14534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</x:si>
  <x:si>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</x:si>
  <x:si>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</x:si>
  <x:si>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</x:si>
  <x:si>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</x:si>
  <x:si>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</x:si>
  <x:si>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</x:si>
  <x:si>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</x:si>
  <x:si>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</x:si>
  <x:si>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</x:si>
  <x:si>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</x:si>
  <x:si>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</x:si>
  <x:si>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</x:si>
  <x:si>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</x:si>
  <x:si>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</x:si>
  <x:si>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</x:si>
  <x:si>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</x:si>
  <x:si>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</x:si>
  <x:si>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</x:si>
  <x:si>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</x:si>
  <x:si>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</x:si>
  <x:si>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</x:si>
  <x:si>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</x:si>
  <x:si>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</x:si>
  <x:si>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</x:si>
  <x:si>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</x:si>
  <x:si>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</x:si>
  <x:si>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</x:si>
  <x:si>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</x:si>
  <x:si>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</x:si>
  <x:si>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</x:si>
  <x:si>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</x:si>
  <x:si>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</x:si>
  <x:si>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</x:si>
  <x:si>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</x:si>
  <x:si>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</x:si>
  <x:si>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</x:si>
  <x:si>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</x:si>
  <x:si>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</x:si>
  <x:si>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</x:si>
  <x:si>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</x:si>
  <x:si>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</x:si>
  <x:si>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</x:si>
  <x:si>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</x:si>
  <x:si>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</x:si>
  <x:si>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</x:si>
  <x:si>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</x:si>
  <x:si>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</x:si>
  <x:si>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</x:si>
  <x:si>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</x:si>
  <x:si>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</x:si>
  <x:si>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</x:si>
  <x:si>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</x:si>
  <x:si>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</x:si>
  <x:si>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</x:si>
  <x:si>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</x:si>
  <x:si>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</x:si>
  <x:si>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</x:si>
  <x:si>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</x:si>
  <x:si>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</x:si>
  <x:si>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</x:si>
  <x:si>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</x:si>
  <x:si>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</x:si>
  <x:si>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</x:si>
  <x:si>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</x:si>
  <x:si>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</x:si>
  <x:si>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</x:si>
  <x:si>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</x:si>
  <x:si>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</x:si>
  <x:si>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</x:si>
  <x:si>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</x:si>
  <x:si>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</x:si>
  <x:si>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</x:si>
  <x:si>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</x:si>
  <x:si>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</x:si>
  <x:si>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</x:si>
  <x:si>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</x:si>
  <x:si>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</x:si>
  <x:si>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</x:si>
  <x:si>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</x:si>
  <x:si>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</x:si>
  <x:si>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</x:si>
  <x:si>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</x:si>
  <x:si>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</x:si>
  <x:si>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</x:si>
  <x:si>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</x:si>
  <x:si>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</x:si>
  <x:si>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</x:si>
  <x:si>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</x:si>
  <x:si>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</x:si>
  <x:si>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</x:si>
  <x:si>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</x:si>
  <x:si>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</x:si>
  <x:si>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</x:si>
  <x:si>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</x:si>
  <x:si>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</x:si>
  <x:si>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</x:si>
  <x:si>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</x:si>
  <x:si>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</x:si>
  <x:si>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</x:si>
  <x:si>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</x:si>
  <x:si>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</x:si>
  <x:si>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</x:si>
  <x:si>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</x:si>
  <x:si>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</x:si>
  <x:si>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</x:si>
  <x:si>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</x:si>
  <x:si>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261401060001</x:t>
  </x:si>
  <x:si>
    <x:t>ALLEN CREEK SCHOOL</x:t>
  </x:si>
  <x:si>
    <x:t>Elementary School</x:t>
  </x:si>
  <x:si>
    <x:t>K</x:t>
  </x:si>
  <x:si>
    <x:t>5</x:t>
  </x:si>
  <x:si>
    <x:t>Yes</x:t>
  </x:si>
  <x:si>
    <x:t>No</x:t>
  </x:si>
  <x:si>
    <x:t>261401060002</x:t>
  </x:si>
  <x:si>
    <x:t>JEFFERSON ROAD SCHOOL</x:t>
  </x:si>
  <x:si>
    <x:t>261401060004</x:t>
  </x:si>
  <x:si>
    <x:t>PARK ROAD SCHOOL</x:t>
  </x:si>
  <x:si>
    <x:t>261401060005</x:t>
  </x:si>
  <x:si>
    <x:t>MENDON CENTER ELEMENTARY SCHOOL</x:t>
  </x:si>
  <x:si>
    <x:t>261401060006</x:t>
  </x:si>
  <x:si>
    <x:t>PITTSFORD SUTHERLAND HIGH SCHOOL</x:t>
  </x:si>
  <x:si>
    <x:t>Senior High School</x:t>
  </x:si>
  <x:si>
    <x:t>9</x:t>
  </x:si>
  <x:si>
    <x:t>12</x:t>
  </x:si>
  <x:si>
    <x:t>261401060008</x:t>
  </x:si>
  <x:si>
    <x:t>BARKER ROAD MIDDLE SCHOOL</x:t>
  </x:si>
  <x:si>
    <x:t>Middle/Junior High School</x:t>
  </x:si>
  <x:si>
    <x:t>6</x:t>
  </x:si>
  <x:si>
    <x:t>8</x:t>
  </x:si>
  <x:si>
    <x:t>261401060009</x:t>
  </x:si>
  <x:si>
    <x:t>THORNELL ROAD SCHOOL</x:t>
  </x:si>
  <x:si>
    <x:t>261401060010</x:t>
  </x:si>
  <x:si>
    <x:t>PITTSFORD-MENDON HIGH SCHOOL</x:t>
  </x:si>
  <x:si>
    <x:t>261401060011</x:t>
  </x:si>
  <x:si>
    <x:t>CALKINS ROAD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</x:si>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</x:sst>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143875548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43907</x:v>
      </x:c>
      <x:c r="E15" s="10" t="n">
        <x:v>4255026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2049159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9907875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11579343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9907875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2049159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4701318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1729503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30000</x:v>
      </x:c>
      <x:c r="E33" s="10" t="n">
        <x:v>0</x:v>
      </x:c>
      <x:c r="F33" s="7" t="n">
        <x:v>2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415000</x:v>
      </x:c>
      <x:c r="E35" s="10" t="n">
        <x:v>0</x:v>
      </x:c>
      <x:c r="F35" s="7" t="n">
        <x:v>10</x:v>
      </x:c>
      <x:c r="G35" s="132" t="n">
        <x:v>41500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3632310</x:v>
      </x:c>
      <x:c r="E37" s="10" t="n">
        <x:v>0</x:v>
      </x:c>
      <x:c r="F37" s="7" t="n">
        <x:v>32</x:v>
      </x:c>
      <x:c r="G37" s="132" t="n">
        <x:v>113509.6875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900000</x:v>
      </x:c>
      <x:c r="E38" s="10" t="n">
        <x:v>0</x:v>
      </x:c>
      <x:c r="F38" s="7" t="n">
        <x:v>18</x:v>
      </x:c>
      <x:c r="G38" s="132" t="n">
        <x:v>50000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311085</x:v>
      </x:c>
      <x:c r="E41" s="10" t="n">
        <x:v>0</x:v>
      </x:c>
      <x:c r="F41" s="7" t="n">
        <x:v>30</x:v>
      </x:c>
      <x:c r="G41" s="132" t="n">
        <x:v>10369.5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1000</x:v>
      </x:c>
      <x:c r="E44" s="10" t="n">
        <x:v>98215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5492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39475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2368711</x:v>
      </x:c>
      <x:c r="E63" s="10" t="n">
        <x:v>0</x:v>
      </x:c>
      <x:c r="F63" s="84" t="n">
        <x:v>24</x:v>
      </x:c>
      <x:c r="G63" s="132" t="n">
        <x:v>98696.2916666667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8420736</x:v>
      </x:c>
      <x:c r="E64" s="10" t="n">
        <x:v>0</x:v>
      </x:c>
      <x:c r="F64" s="84" t="n">
        <x:v>88.5</x:v>
      </x:c>
      <x:c r="G64" s="132" t="n">
        <x:v>95149.5593220339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1824352</x:v>
      </x:c>
      <x:c r="E65" s="10" t="n">
        <x:v>0</x:v>
      </x:c>
      <x:c r="F65" s="84" t="n">
        <x:v>13.5</x:v>
      </x:c>
      <x:c r="G65" s="132" t="n">
        <x:v>135137.185185185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3018805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1113592</x:v>
      </x:c>
      <x:c r="E72" s="10" t="n">
        <x:v>0</x:v>
      </x:c>
      <x:c r="F72" s="84" t="n">
        <x:v>15.9</x:v>
      </x:c>
      <x:c r="G72" s="132" t="n">
        <x:v>70037.2327044025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468917</x:v>
      </x:c>
      <x:c r="E73" s="10" t="n">
        <x:v>0</x:v>
      </x:c>
      <x:c r="F73" s="84" t="n">
        <x:v>5.5</x:v>
      </x:c>
      <x:c r="G73" s="132" t="n">
        <x:v>85257.6363636364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380423</x:v>
      </x:c>
      <x:c r="E74" s="10" t="n">
        <x:v>97293</x:v>
      </x:c>
      <x:c r="F74" s="84" t="n">
        <x:v>3</x:v>
      </x:c>
      <x:c r="G74" s="132" t="n">
        <x:v>159238.666666667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762979</x:v>
      </x:c>
      <x:c r="E78" s="10" t="n">
        <x:v>21305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42502887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71032364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346</x:v>
      </x:c>
      <x:c r="L8" s="107" t="n">
        <x:v>0</x:v>
      </x:c>
      <x:c r="M8" s="107" t="n">
        <x:v>0</x:v>
      </x:c>
      <x:c r="N8" s="107" t="n">
        <x:v>25</x:v>
      </x:c>
      <x:c r="O8" s="107" t="n">
        <x:v>7</x:v>
      </x:c>
      <x:c r="P8" s="107" t="n">
        <x:v>22</x:v>
      </x:c>
      <x:c r="Q8" s="108" t="n">
        <x:v>2</x:v>
      </x:c>
      <x:c r="R8" s="108" t="n">
        <x:v>17</x:v>
      </x:c>
      <x:c r="S8" s="108" t="n">
        <x:v>17</x:v>
      </x:c>
      <x:c r="T8" s="108" t="n">
        <x:v>2</x:v>
      </x:c>
      <x:c r="U8" s="108" t="n">
        <x:v>10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475</x:v>
      </x:c>
      <x:c r="L9" s="107" t="n">
        <x:v>0</x:v>
      </x:c>
      <x:c r="M9" s="107" t="n">
        <x:v>0</x:v>
      </x:c>
      <x:c r="N9" s="107" t="n">
        <x:v>12</x:v>
      </x:c>
      <x:c r="O9" s="107" t="n">
        <x:v>0</x:v>
      </x:c>
      <x:c r="P9" s="107" t="n">
        <x:v>47</x:v>
      </x:c>
      <x:c r="Q9" s="108" t="n">
        <x:v>3</x:v>
      </x:c>
      <x:c r="R9" s="108" t="n">
        <x:v>26</x:v>
      </x:c>
      <x:c r="S9" s="108" t="n">
        <x:v>20</x:v>
      </x:c>
      <x:c r="T9" s="108" t="n">
        <x:v>2</x:v>
      </x:c>
      <x:c r="U9" s="108" t="n">
        <x:v>12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417</x:v>
      </x:c>
      <x:c r="L10" s="107" t="n">
        <x:v>0</x:v>
      </x:c>
      <x:c r="M10" s="107" t="n">
        <x:v>0</x:v>
      </x:c>
      <x:c r="N10" s="107" t="n">
        <x:v>20</x:v>
      </x:c>
      <x:c r="O10" s="107" t="n">
        <x:v>0</x:v>
      </x:c>
      <x:c r="P10" s="107" t="n">
        <x:v>48</x:v>
      </x:c>
      <x:c r="Q10" s="108" t="n">
        <x:v>6</x:v>
      </x:c>
      <x:c r="R10" s="108" t="n">
        <x:v>20</x:v>
      </x:c>
      <x:c r="S10" s="108" t="n">
        <x:v>25.3</x:v>
      </x:c>
      <x:c r="T10" s="108" t="n">
        <x:v>2</x:v>
      </x:c>
      <x:c r="U10" s="108" t="n">
        <x:v>15.1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627</x:v>
      </x:c>
      <x:c r="L11" s="107" t="n">
        <x:v>0</x:v>
      </x:c>
      <x:c r="M11" s="107" t="n">
        <x:v>0</x:v>
      </x:c>
      <x:c r="N11" s="107" t="n">
        <x:v>17</x:v>
      </x:c>
      <x:c r="O11" s="107" t="n">
        <x:v>18</x:v>
      </x:c>
      <x:c r="P11" s="107" t="n">
        <x:v>74</x:v>
      </x:c>
      <x:c r="Q11" s="108" t="n">
        <x:v>3</x:v>
      </x:c>
      <x:c r="R11" s="108" t="n">
        <x:v>33</x:v>
      </x:c>
      <x:c r="S11" s="108" t="n">
        <x:v>28.4</x:v>
      </x:c>
      <x:c r="T11" s="108" t="n">
        <x:v>3</x:v>
      </x:c>
      <x:c r="U11" s="108" t="n">
        <x:v>20.2</x:v>
      </x:c>
      <x:c r="V11" s="108" t="n">
        <x:v>12.5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883</x:v>
      </x:c>
      <x:c r="L12" s="107" t="n">
        <x:v>0</x:v>
      </x:c>
      <x:c r="M12" s="107" t="n">
        <x:v>0</x:v>
      </x:c>
      <x:c r="N12" s="107" t="n">
        <x:v>42</x:v>
      </x:c>
      <x:c r="O12" s="107" t="n">
        <x:v>7</x:v>
      </x:c>
      <x:c r="P12" s="107" t="n">
        <x:v>119</x:v>
      </x:c>
      <x:c r="Q12" s="108" t="n">
        <x:v>2</x:v>
      </x:c>
      <x:c r="R12" s="108" t="n">
        <x:v>72.7</x:v>
      </x:c>
      <x:c r="S12" s="108" t="n">
        <x:v>22</x:v>
      </x:c>
      <x:c r="T12" s="108" t="n">
        <x:v>5</x:v>
      </x:c>
      <x:c r="U12" s="108" t="n">
        <x:v>23.2</x:v>
      </x:c>
      <x:c r="V12" s="108" t="n">
        <x:v>11.7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655</x:v>
      </x:c>
      <x:c r="L13" s="107" t="n">
        <x:v>0</x:v>
      </x:c>
      <x:c r="M13" s="107" t="n">
        <x:v>0</x:v>
      </x:c>
      <x:c r="N13" s="107" t="n">
        <x:v>18</x:v>
      </x:c>
      <x:c r="O13" s="107" t="n">
        <x:v>0</x:v>
      </x:c>
      <x:c r="P13" s="107" t="n">
        <x:v>99</x:v>
      </x:c>
      <x:c r="Q13" s="108" t="n">
        <x:v>0</x:v>
      </x:c>
      <x:c r="R13" s="108" t="n">
        <x:v>53.8</x:v>
      </x:c>
      <x:c r="S13" s="108" t="n">
        <x:v>25</x:v>
      </x:c>
      <x:c r="T13" s="108" t="n">
        <x:v>3</x:v>
      </x:c>
      <x:c r="U13" s="108" t="n">
        <x:v>20.1</x:v>
      </x:c>
      <x:c r="V13" s="108" t="n">
        <x:v>14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132</x:v>
      </x:c>
      <x:c r="E14" s="170" t="s">
        <x:v>133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456</x:v>
      </x:c>
      <x:c r="L14" s="107" t="n">
        <x:v>0</x:v>
      </x:c>
      <x:c r="M14" s="107" t="n">
        <x:v>0</x:v>
      </x:c>
      <x:c r="N14" s="107" t="n">
        <x:v>4</x:v>
      </x:c>
      <x:c r="O14" s="107" t="n">
        <x:v>0</x:v>
      </x:c>
      <x:c r="P14" s="107" t="n">
        <x:v>54</x:v>
      </x:c>
      <x:c r="Q14" s="108" t="n">
        <x:v>8</x:v>
      </x:c>
      <x:c r="R14" s="108" t="n">
        <x:v>21</x:v>
      </x:c>
      <x:c r="S14" s="108" t="n">
        <x:v>32</x:v>
      </x:c>
      <x:c r="T14" s="108" t="n">
        <x:v>2</x:v>
      </x:c>
      <x:c r="U14" s="108" t="n">
        <x:v>10.8</x:v>
      </x:c>
      <x:c r="V14" s="108" t="n">
        <x:v>8.4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145</x:v>
      </x:c>
      <x:c r="E15" s="170" t="s">
        <x:v>146</x:v>
      </x:c>
      <x:c r="F15" s="170" t="s">
        <x:v>147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977</x:v>
      </x:c>
      <x:c r="L15" s="107" t="n">
        <x:v>0</x:v>
      </x:c>
      <x:c r="M15" s="107" t="n">
        <x:v>0</x:v>
      </x:c>
      <x:c r="N15" s="107" t="n">
        <x:v>31</x:v>
      </x:c>
      <x:c r="O15" s="107" t="n">
        <x:v>0</x:v>
      </x:c>
      <x:c r="P15" s="107" t="n">
        <x:v>112</x:v>
      </x:c>
      <x:c r="Q15" s="108" t="n">
        <x:v>3</x:v>
      </x:c>
      <x:c r="R15" s="108" t="n">
        <x:v>71</x:v>
      </x:c>
      <x:c r="S15" s="108" t="n">
        <x:v>32.5</x:v>
      </x:c>
      <x:c r="T15" s="108" t="n">
        <x:v>5</x:v>
      </x:c>
      <x:c r="U15" s="108" t="n">
        <x:v>20.3</x:v>
      </x:c>
      <x:c r="V15" s="108" t="n">
        <x:v>11.4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150</x:v>
      </x:c>
      <x:c r="E16" s="170" t="s">
        <x:v>151</x:v>
      </x:c>
      <x:c r="F16" s="170" t="s">
        <x:v>152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656</x:v>
      </x:c>
      <x:c r="L16" s="107" t="n">
        <x:v>0</x:v>
      </x:c>
      <x:c r="M16" s="107" t="n">
        <x:v>0</x:v>
      </x:c>
      <x:c r="N16" s="107" t="n">
        <x:v>24</x:v>
      </x:c>
      <x:c r="O16" s="107" t="n">
        <x:v>4</x:v>
      </x:c>
      <x:c r="P16" s="107" t="n">
        <x:v>96</x:v>
      </x:c>
      <x:c r="Q16" s="108" t="n">
        <x:v>1</x:v>
      </x:c>
      <x:c r="R16" s="108" t="n">
        <x:v>49.6</x:v>
      </x:c>
      <x:c r="S16" s="108" t="n">
        <x:v>31</x:v>
      </x:c>
      <x:c r="T16" s="108" t="n">
        <x:v>3</x:v>
      </x:c>
      <x:c r="U16" s="108" t="n">
        <x:v>20.3</x:v>
      </x:c>
      <x:c r="V16" s="108" t="n">
        <x:v>14.6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177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2264367</x:v>
      </x:c>
      <x:c r="E8" s="81" t="n">
        <x:v>1159449</x:v>
      </x:c>
      <x:c r="F8" s="116" t="n">
        <x:v>1720907.32833828</x:v>
      </x:c>
      <x:c r="G8" s="81" t="n">
        <x:v>314160</x:v>
      </x:c>
      <x:c r="H8" s="81" t="n">
        <x:v>209824</x:v>
      </x:c>
      <x:c r="I8" s="117">
        <x:f>SUM(D8:H8)</x:f>
      </x:c>
      <x:c r="J8" s="81" t="n">
        <x:v>3875907</x:v>
      </x:c>
      <x:c r="K8" s="81" t="n">
        <x:v>0</x:v>
      </x:c>
      <x:c r="L8" s="81" t="n">
        <x:v>708890</x:v>
      </x:c>
      <x:c r="M8" s="81" t="n">
        <x:v>0</x:v>
      </x:c>
      <x:c r="N8" s="81" t="n">
        <x:v>287070</x:v>
      </x:c>
      <x:c r="O8" s="81" t="n">
        <x:v>293524</x:v>
      </x:c>
      <x:c r="P8" s="81" t="n">
        <x:v>503317</x:v>
      </x:c>
      <x:c r="Q8" s="117">
        <x:f>SUM(J8:P8)</x:f>
      </x:c>
      <x:c r="R8" s="81" t="n">
        <x:v>5152212</x:v>
      </x:c>
      <x:c r="S8" s="81" t="n">
        <x:v>516496</x:v>
      </x:c>
      <x:c r="T8" s="59">
        <x:f>SUM('Part C'!$R8:$S8)</x:f>
      </x:c>
      <x:c r="U8" s="81" t="n">
        <x:v>14890.7861271676</x:v>
      </x:c>
      <x:c r="V8" s="81" t="n">
        <x:v>1492.76300578035</x:v>
      </x:c>
      <x:c r="W8" s="81" t="n">
        <x:v>1594963.4828842</x:v>
      </x:c>
      <x:c r="X8" s="81" t="n">
        <x:v>7263671.4828842</x:v>
      </x:c>
      <x:c r="Y8" s="12" t="n">
        <x:v>20993.2701817462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2685463</x:v>
      </x:c>
      <x:c r="E9" s="81" t="n">
        <x:v>1306552</x:v>
      </x:c>
      <x:c r="F9" s="116" t="n">
        <x:v>2006500.3108626</x:v>
      </x:c>
      <x:c r="G9" s="81" t="n">
        <x:v>429356</x:v>
      </x:c>
      <x:c r="H9" s="81" t="n">
        <x:v>249754</x:v>
      </x:c>
      <x:c r="I9" s="117">
        <x:f>SUM(D9:H9)</x:f>
      </x:c>
      <x:c r="J9" s="81" t="n">
        <x:v>4158605</x:v>
      </x:c>
      <x:c r="K9" s="81" t="n">
        <x:v>0</x:v>
      </x:c>
      <x:c r="L9" s="81" t="n">
        <x:v>1387180</x:v>
      </x:c>
      <x:c r="M9" s="81" t="n">
        <x:v>0</x:v>
      </x:c>
      <x:c r="N9" s="81" t="n">
        <x:v>266679</x:v>
      </x:c>
      <x:c r="O9" s="81" t="n">
        <x:v>387818</x:v>
      </x:c>
      <x:c r="P9" s="81" t="n">
        <x:v>477345</x:v>
      </x:c>
      <x:c r="Q9" s="117">
        <x:f>SUM(J9:P9)</x:f>
      </x:c>
      <x:c r="R9" s="81" t="n">
        <x:v>6264310</x:v>
      </x:c>
      <x:c r="S9" s="81" t="n">
        <x:v>413316</x:v>
      </x:c>
      <x:c r="T9" s="59">
        <x:f>SUM('Part C'!$R9:$S9)</x:f>
      </x:c>
      <x:c r="U9" s="81" t="n">
        <x:v>13188.0210526316</x:v>
      </x:c>
      <x:c r="V9" s="81" t="n">
        <x:v>870.138947368421</x:v>
      </x:c>
      <x:c r="W9" s="81" t="n">
        <x:v>2189617.49817917</x:v>
      </x:c>
      <x:c r="X9" s="81" t="n">
        <x:v>8867243.49817917</x:v>
      </x:c>
      <x:c r="Y9" s="12" t="n">
        <x:v>18667.8810487983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2706662</x:v>
      </x:c>
      <x:c r="E10" s="81" t="n">
        <x:v>1325239</x:v>
      </x:c>
      <x:c r="F10" s="116" t="n">
        <x:v>2026548.14920967</x:v>
      </x:c>
      <x:c r="G10" s="81" t="n">
        <x:v>381541</x:v>
      </x:c>
      <x:c r="H10" s="81" t="n">
        <x:v>219488</x:v>
      </x:c>
      <x:c r="I10" s="117">
        <x:f>SUM(D10:H10)</x:f>
      </x:c>
      <x:c r="J10" s="81" t="n">
        <x:v>3910024</x:v>
      </x:c>
      <x:c r="K10" s="81" t="n">
        <x:v>0</x:v>
      </x:c>
      <x:c r="L10" s="81" t="n">
        <x:v>1639569</x:v>
      </x:c>
      <x:c r="M10" s="81" t="n">
        <x:v>0</x:v>
      </x:c>
      <x:c r="N10" s="81" t="n">
        <x:v>291297</x:v>
      </x:c>
      <x:c r="O10" s="81" t="n">
        <x:v>354939</x:v>
      </x:c>
      <x:c r="P10" s="81" t="n">
        <x:v>463650</x:v>
      </x:c>
      <x:c r="Q10" s="117">
        <x:f>SUM(J10:P10)</x:f>
      </x:c>
      <x:c r="R10" s="81" t="n">
        <x:v>6147482</x:v>
      </x:c>
      <x:c r="S10" s="81" t="n">
        <x:v>511996</x:v>
      </x:c>
      <x:c r="T10" s="59">
        <x:f>SUM('Part C'!$R10:$S10)</x:f>
      </x:c>
      <x:c r="U10" s="81" t="n">
        <x:v>14742.1630695444</x:v>
      </x:c>
      <x:c r="V10" s="81" t="n">
        <x:v>1227.80815347722</x:v>
      </x:c>
      <x:c r="W10" s="81" t="n">
        <x:v>1922253.67734887</x:v>
      </x:c>
      <x:c r="X10" s="81" t="n">
        <x:v>8581731.67734887</x:v>
      </x:c>
      <x:c r="Y10" s="12" t="n">
        <x:v>20579.6922718198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4072188</x:v>
      </x:c>
      <x:c r="E11" s="81" t="n">
        <x:v>1757711</x:v>
      </x:c>
      <x:c r="F11" s="116" t="n">
        <x:v>2930273.09661851</x:v>
      </x:c>
      <x:c r="G11" s="81" t="n">
        <x:v>565830</x:v>
      </x:c>
      <x:c r="H11" s="81" t="n">
        <x:v>346811</x:v>
      </x:c>
      <x:c r="I11" s="117">
        <x:f>SUM(D11:H11)</x:f>
      </x:c>
      <x:c r="J11" s="81" t="n">
        <x:v>6283206</x:v>
      </x:c>
      <x:c r="K11" s="81" t="n">
        <x:v>0</x:v>
      </x:c>
      <x:c r="L11" s="81" t="n">
        <x:v>1812088</x:v>
      </x:c>
      <x:c r="M11" s="81" t="n">
        <x:v>0</x:v>
      </x:c>
      <x:c r="N11" s="81" t="n">
        <x:v>398375</x:v>
      </x:c>
      <x:c r="O11" s="81" t="n">
        <x:v>501945</x:v>
      </x:c>
      <x:c r="P11" s="81" t="n">
        <x:v>677198</x:v>
      </x:c>
      <x:c r="Q11" s="117">
        <x:f>SUM(J11:P11)</x:f>
      </x:c>
      <x:c r="R11" s="81" t="n">
        <x:v>9239905</x:v>
      </x:c>
      <x:c r="S11" s="81" t="n">
        <x:v>432906</x:v>
      </x:c>
      <x:c r="T11" s="59">
        <x:f>SUM('Part C'!$R11:$S11)</x:f>
      </x:c>
      <x:c r="U11" s="81" t="n">
        <x:v>14736.6905901116</x:v>
      </x:c>
      <x:c r="V11" s="81" t="n">
        <x:v>690.44019138756</x:v>
      </x:c>
      <x:c r="W11" s="81" t="n">
        <x:v>2890295.0975965</x:v>
      </x:c>
      <x:c r="X11" s="81" t="n">
        <x:v>12563106.0975965</x:v>
      </x:c>
      <x:c r="Y11" s="12" t="n">
        <x:v>20036.8518302975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7626932</x:v>
      </x:c>
      <x:c r="E12" s="81" t="n">
        <x:v>2997168</x:v>
      </x:c>
      <x:c r="F12" s="116" t="n">
        <x:v>5339974.91307907</x:v>
      </x:c>
      <x:c r="G12" s="81" t="n">
        <x:v>1030076</x:v>
      </x:c>
      <x:c r="H12" s="81" t="n">
        <x:v>731157</x:v>
      </x:c>
      <x:c r="I12" s="117">
        <x:f>SUM(D12:H12)</x:f>
      </x:c>
      <x:c r="J12" s="81" t="n">
        <x:v>10801560</x:v>
      </x:c>
      <x:c r="K12" s="81" t="n">
        <x:v>0</x:v>
      </x:c>
      <x:c r="L12" s="81" t="n">
        <x:v>3075446</x:v>
      </x:c>
      <x:c r="M12" s="81" t="n">
        <x:v>0</x:v>
      </x:c>
      <x:c r="N12" s="81" t="n">
        <x:v>653064</x:v>
      </x:c>
      <x:c r="O12" s="81" t="n">
        <x:v>848361</x:v>
      </x:c>
      <x:c r="P12" s="81" t="n">
        <x:v>2346877</x:v>
      </x:c>
      <x:c r="Q12" s="117">
        <x:f>SUM(J12:P12)</x:f>
      </x:c>
      <x:c r="R12" s="81" t="n">
        <x:v>17207523</x:v>
      </x:c>
      <x:c r="S12" s="81" t="n">
        <x:v>517785</x:v>
      </x:c>
      <x:c r="T12" s="59">
        <x:f>SUM('Part C'!$R12:$S12)</x:f>
      </x:c>
      <x:c r="U12" s="81" t="n">
        <x:v>19487.5685164213</x:v>
      </x:c>
      <x:c r="V12" s="81" t="n">
        <x:v>586.392978482446</x:v>
      </x:c>
      <x:c r="W12" s="81" t="n">
        <x:v>4070383.68608886</x:v>
      </x:c>
      <x:c r="X12" s="81" t="n">
        <x:v>21795691.6860889</x:v>
      </x:c>
      <x:c r="Y12" s="12" t="n">
        <x:v>24683.682543702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6222478</x:v>
      </x:c>
      <x:c r="E13" s="81" t="n">
        <x:v>2360252</x:v>
      </x:c>
      <x:c r="F13" s="116" t="n">
        <x:v>4313924.2745956</x:v>
      </x:c>
      <x:c r="G13" s="81" t="n">
        <x:v>605101</x:v>
      </x:c>
      <x:c r="H13" s="81" t="n">
        <x:v>522539</x:v>
      </x:c>
      <x:c r="I13" s="117">
        <x:f>SUM(D13:H13)</x:f>
      </x:c>
      <x:c r="J13" s="81" t="n">
        <x:v>8484993</x:v>
      </x:c>
      <x:c r="K13" s="81" t="n">
        <x:v>0</x:v>
      </x:c>
      <x:c r="L13" s="81" t="n">
        <x:v>2875309</x:v>
      </x:c>
      <x:c r="M13" s="81" t="n">
        <x:v>0</x:v>
      </x:c>
      <x:c r="N13" s="81" t="n">
        <x:v>459271</x:v>
      </x:c>
      <x:c r="O13" s="81" t="n">
        <x:v>582143</x:v>
      </x:c>
      <x:c r="P13" s="81" t="n">
        <x:v>1622578</x:v>
      </x:c>
      <x:c r="Q13" s="117">
        <x:f>SUM(J13:P13)</x:f>
      </x:c>
      <x:c r="R13" s="81" t="n">
        <x:v>13599344</x:v>
      </x:c>
      <x:c r="S13" s="81" t="n">
        <x:v>424951</x:v>
      </x:c>
      <x:c r="T13" s="59">
        <x:f>SUM('Part C'!$R13:$S13)</x:f>
      </x:c>
      <x:c r="U13" s="81" t="n">
        <x:v>20762.3572519084</x:v>
      </x:c>
      <x:c r="V13" s="81" t="n">
        <x:v>648.780152671756</x:v>
      </x:c>
      <x:c r="W13" s="81" t="n">
        <x:v>3019367.28696286</x:v>
      </x:c>
      <x:c r="X13" s="81" t="n">
        <x:v>17043662.2869629</x:v>
      </x:c>
      <x:c r="Y13" s="12" t="n">
        <x:v>26020.8584533784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2889583</x:v>
      </x:c>
      <x:c r="E14" s="81" t="n">
        <x:v>1573360</x:v>
      </x:c>
      <x:c r="F14" s="116" t="n">
        <x:v>2243202.12145046</x:v>
      </x:c>
      <x:c r="G14" s="81" t="n">
        <x:v>413162</x:v>
      </x:c>
      <x:c r="H14" s="81" t="n">
        <x:v>240732</x:v>
      </x:c>
      <x:c r="I14" s="117">
        <x:f>SUM(D14:H14)</x:f>
      </x:c>
      <x:c r="J14" s="81" t="n">
        <x:v>4416154</x:v>
      </x:c>
      <x:c r="K14" s="81" t="n">
        <x:v>0</x:v>
      </x:c>
      <x:c r="L14" s="81" t="n">
        <x:v>1717814</x:v>
      </x:c>
      <x:c r="M14" s="81" t="n">
        <x:v>0</x:v>
      </x:c>
      <x:c r="N14" s="81" t="n">
        <x:v>287787</x:v>
      </x:c>
      <x:c r="O14" s="81" t="n">
        <x:v>372690</x:v>
      </x:c>
      <x:c r="P14" s="81" t="n">
        <x:v>565595</x:v>
      </x:c>
      <x:c r="Q14" s="117">
        <x:f>SUM(J14:P14)</x:f>
      </x:c>
      <x:c r="R14" s="81" t="n">
        <x:v>6939133</x:v>
      </x:c>
      <x:c r="S14" s="81" t="n">
        <x:v>420906</x:v>
      </x:c>
      <x:c r="T14" s="59">
        <x:f>SUM('Part C'!$R14:$S14)</x:f>
      </x:c>
      <x:c r="U14" s="81" t="n">
        <x:v>15217.3969298246</x:v>
      </x:c>
      <x:c r="V14" s="81" t="n">
        <x:v>923.039473684211</x:v>
      </x:c>
      <x:c r="W14" s="81" t="n">
        <x:v>2102032.798252</x:v>
      </x:c>
      <x:c r="X14" s="81" t="n">
        <x:v>9462071.798252</x:v>
      </x:c>
      <x:c r="Y14" s="12" t="n">
        <x:v>20750.157452307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7524081</x:v>
      </x:c>
      <x:c r="E15" s="81" t="n">
        <x:v>3257707</x:v>
      </x:c>
      <x:c r="F15" s="116" t="n">
        <x:v>5419233.38806458</x:v>
      </x:c>
      <x:c r="G15" s="81" t="n">
        <x:v>1135521</x:v>
      </x:c>
      <x:c r="H15" s="81" t="n">
        <x:v>801241</x:v>
      </x:c>
      <x:c r="I15" s="117">
        <x:f>SUM(D15:H15)</x:f>
      </x:c>
      <x:c r="J15" s="81" t="n">
        <x:v>11027998</x:v>
      </x:c>
      <x:c r="K15" s="81" t="n">
        <x:v>0</x:v>
      </x:c>
      <x:c r="L15" s="81" t="n">
        <x:v>2926585</x:v>
      </x:c>
      <x:c r="M15" s="81" t="n">
        <x:v>0</x:v>
      </x:c>
      <x:c r="N15" s="81" t="n">
        <x:v>699721</x:v>
      </x:c>
      <x:c r="O15" s="81" t="n">
        <x:v>969885</x:v>
      </x:c>
      <x:c r="P15" s="81" t="n">
        <x:v>2513593</x:v>
      </x:c>
      <x:c r="Q15" s="117">
        <x:f>SUM(J15:P15)</x:f>
      </x:c>
      <x:c r="R15" s="81" t="n">
        <x:v>17712876</x:v>
      </x:c>
      <x:c r="S15" s="81" t="n">
        <x:v>424906</x:v>
      </x:c>
      <x:c r="T15" s="59">
        <x:f>SUM('Part C'!$R15:$S15)</x:f>
      </x:c>
      <x:c r="U15" s="81" t="n">
        <x:v>18129.8628454452</x:v>
      </x:c>
      <x:c r="V15" s="81" t="n">
        <x:v>434.908904810645</x:v>
      </x:c>
      <x:c r="W15" s="81" t="n">
        <x:v>4503697.46467589</x:v>
      </x:c>
      <x:c r="X15" s="81" t="n">
        <x:v>22641479.4646759</x:v>
      </x:c>
      <x:c r="Y15" s="12" t="n">
        <x:v>23174.4927990541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5887080</x:v>
      </x:c>
      <x:c r="E16" s="81" t="n">
        <x:v>2408772</x:v>
      </x:c>
      <x:c r="F16" s="116" t="n">
        <x:v>4169731.23018579</x:v>
      </x:c>
      <x:c r="G16" s="81" t="n">
        <x:v>605540</x:v>
      </x:c>
      <x:c r="H16" s="81" t="n">
        <x:v>512947</x:v>
      </x:c>
      <x:c r="I16" s="117">
        <x:f>SUM(D16:H16)</x:f>
      </x:c>
      <x:c r="J16" s="81" t="n">
        <x:v>7992896</x:v>
      </x:c>
      <x:c r="K16" s="81" t="n">
        <x:v>0</x:v>
      </x:c>
      <x:c r="L16" s="81" t="n">
        <x:v>2992139</x:v>
      </x:c>
      <x:c r="M16" s="81" t="n">
        <x:v>0</x:v>
      </x:c>
      <x:c r="N16" s="81" t="n">
        <x:v>489684</x:v>
      </x:c>
      <x:c r="O16" s="81" t="n">
        <x:v>593508</x:v>
      </x:c>
      <x:c r="P16" s="81" t="n">
        <x:v>1515843</x:v>
      </x:c>
      <x:c r="Q16" s="117">
        <x:f>SUM(J16:P16)</x:f>
      </x:c>
      <x:c r="R16" s="81" t="n">
        <x:v>13159120</x:v>
      </x:c>
      <x:c r="S16" s="81" t="n">
        <x:v>424951</x:v>
      </x:c>
      <x:c r="T16" s="59">
        <x:f>SUM('Part C'!$R16:$S16)</x:f>
      </x:c>
      <x:c r="U16" s="81" t="n">
        <x:v>20059.6341463415</x:v>
      </x:c>
      <x:c r="V16" s="81" t="n">
        <x:v>647.791158536585</x:v>
      </x:c>
      <x:c r="W16" s="81" t="n">
        <x:v>3023977.00801165</x:v>
      </x:c>
      <x:c r="X16" s="81" t="n">
        <x:v>16608048.0080117</x:v>
      </x:c>
      <x:c r="Y16" s="12" t="n">
        <x:v>25317.1463536763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220</x:v>
      </x:c>
      <x:c r="G20" s="144" t="s"/>
      <x:c r="H20" s="144" t="s"/>
      <x:c r="I20" s="144" t="s"/>
      <x:c r="J20" s="135" t="s"/>
      <x:c r="K20" s="134" t="s">
        <x:v>221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7" t="s">
        <x:v>201</x:v>
      </x:c>
      <x:c r="G21" s="5" t="s">
        <x:v>202</x:v>
      </x:c>
      <x:c r="H21" s="5" t="s">
        <x:v>203</x:v>
      </x:c>
      <x:c r="I21" s="98" t="s">
        <x:v>204</x:v>
      </x:c>
      <x:c r="J21" s="11" t="s">
        <x:v>205</x:v>
      </x:c>
      <x:c r="K21" s="97" t="s">
        <x:v>206</x:v>
      </x:c>
      <x:c r="L21" s="5" t="s">
        <x:v>218</x:v>
      </x:c>
      <x:c r="M21" s="98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177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177</x:v>
      </x:c>
      <x:c r="H3" s="2" t="n">
        <x:v>2021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245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