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<x:sst xmlns:x="http://schemas.openxmlformats.org/spreadsheetml/2006/main" count="246" uniqueCount="246">
  <x:si>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</x:si>
  <x:si>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</x:si>
  <x:si>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Ossining</x:t>
  </x:si>
  <x:si>
    <x:t>BEDS Code</x:t>
  </x:si>
  <x:si>
    <x:t>661401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</x:si>
  <x:si>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</x:si>
  <x:si>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</x:si>
  <x:si>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</x:si>
  <x:si>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</x:si>
  <x:si>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</x:si>
  <x:si>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Starr Dinio</x:t>
  </x:si>
  <x:si>
    <x:t>Street Address Line 1</x:t>
  </x:si>
  <x:si>
    <x:t>400 Executive Boulevard</x:t>
  </x:si>
  <x:si>
    <x:t>Title of Contact</x:t>
  </x:si>
  <x:si>
    <x:t>Assistant Business Administrator</x:t>
  </x:si>
  <x:si>
    <x:t>Street Address Line 2</x:t>
  </x:si>
  <x:si>
    <x:t/>
  </x:si>
  <x:si>
    <x:t>Email Address</x:t>
  </x:si>
  <x:si>
    <x:t>sdinio@ossiningufsd.org</x:t>
  </x:si>
  <x:si>
    <x:t>City</x:t>
  </x:si>
  <x:si>
    <x:t>Phone Number</x:t>
  </x:si>
  <x:si>
    <x:t>9149417700</x:t>
  </x:si>
  <x:si>
    <x:t>Zip Code</x:t>
  </x:si>
  <x:si>
    <x:t>10562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</x:si>
  <x:si>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</x:si>
  <x:si>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</x:si>
  <x:si>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</x:si>
  <x:si>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</x:si>
  <x:si>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</x:si>
  <x:si>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</x:si>
  <x:si>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</x:si>
  <x:si>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</x:si>
  <x:si>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</x:si>
  <x:si>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</x:si>
  <x:si>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</x:si>
  <x:si>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</x:si>
  <x:si>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</x:si>
  <x:si>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</x:si>
  <x:si>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</x:si>
  <x:si>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</x:si>
  <x:si>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</x:si>
  <x:si>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</x:si>
  <x:si>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</x:si>
  <x:si>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</x:si>
  <x:si>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</x:si>
  <x:si>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</x:si>
  <x:si>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</x:si>
  <x:si>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</x:si>
  <x:si>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</x:si>
  <x:si>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</x:si>
  <x:si>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</x:si>
  <x:si>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</x:si>
  <x:si>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</x:si>
  <x:si>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</x:si>
  <x:si>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</x:si>
  <x:si>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</x:si>
  <x:si>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</x:si>
  <x:si>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</x:si>
  <x:si>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</x:si>
  <x:si>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</x:si>
  <x:si>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</x:si>
  <x:si>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</x:si>
  <x:si>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</x:si>
  <x:si>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</x:si>
  <x:si>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</x:si>
  <x:si>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</x:si>
  <x:si>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</x:si>
  <x:si>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</x:si>
  <x:si>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</x:si>
  <x:si>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</x:si>
  <x:si>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</x:si>
  <x:si>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</x:si>
  <x:si>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</x:si>
  <x:si>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</x:si>
  <x:si>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</x:si>
  <x:si>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</x:si>
  <x:si>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</x:si>
  <x:si>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</x:si>
  <x:si>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</x:si>
  <x:si>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</x:si>
  <x:si>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</x:si>
  <x:si>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</x:si>
  <x:si>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</x:si>
  <x:si>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</x:si>
  <x:si>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</x:si>
  <x:si>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</x:si>
  <x:si>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</x:si>
  <x:si>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</x:si>
  <x:si>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</x:si>
  <x:si>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</x:si>
  <x:si>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</x:si>
  <x:si>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</x:si>
  <x:si>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</x:si>
  <x:si>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</x:si>
  <x:si>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</x:si>
  <x:si>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</x:si>
  <x:si>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</x:si>
  <x:si>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</x:si>
  <x:si>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</x:si>
  <x:si>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</x:si>
  <x:si>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</x:si>
  <x:si>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</x:si>
  <x:si>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</x:si>
  <x:si>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</x:si>
  <x:si>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</x:si>
  <x:si>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</x:si>
  <x:si>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</x:si>
  <x:si>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</x:si>
  <x:si>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</x:si>
  <x:si>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</x:si>
  <x:si>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</x:si>
  <x:si>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</x:si>
  <x:si>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</x:si>
  <x:si>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</x:si>
  <x:si>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</x:si>
  <x:si>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</x:si>
  <x:si>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</x:si>
  <x:si>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</x:si>
  <x:si>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</x:si>
  <x:si>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</x:si>
  <x:si>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</x:si>
  <x:si>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</x:si>
  <x:si>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</x:si>
  <x:si>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</x:si>
  <x:si>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</x:si>
  <x:si>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</x:si>
  <x:si>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</x:si>
  <x:si>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</x:si>
  <x:si>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</x:si>
  <x:si>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</x:si>
  <x:si>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661401030001</x:t>
  </x:si>
  <x:si>
    <x:t>BROOKSIDE SCHOOL</x:t>
  </x:si>
  <x:si>
    <x:t>Elementary School</x:t>
  </x:si>
  <x:si>
    <x:t>1</x:t>
  </x:si>
  <x:si>
    <x:t>2</x:t>
  </x:si>
  <x:si>
    <x:t>Yes</x:t>
  </x:si>
  <x:si>
    <x:t>No</x:t>
  </x:si>
  <x:si>
    <x:t>661401030002</x:t>
  </x:si>
  <x:si>
    <x:t>CLAREMONT SCHOOL</x:t>
  </x:si>
  <x:si>
    <x:t>3</x:t>
  </x:si>
  <x:si>
    <x:t>4</x:t>
  </x:si>
  <x:si>
    <x:t>661401030003</x:t>
  </x:si>
  <x:si>
    <x:t>PARK SCHOOL</x:t>
  </x:si>
  <x:si>
    <x:t>Pre-K</x:t>
  </x:si>
  <x:si>
    <x:t>K</x:t>
  </x:si>
  <x:si>
    <x:t>661401030005</x:t>
  </x:si>
  <x:si>
    <x:t>ROOSEVELT SCHOOL</x:t>
  </x:si>
  <x:si>
    <x:t>5</x:t>
  </x:si>
  <x:si>
    <x:t>661401030006</x:t>
  </x:si>
  <x:si>
    <x:t>ANNE M DORNER MIDDLE SCHOOL</x:t>
  </x:si>
  <x:si>
    <x:t>Middle/Junior High School</x:t>
  </x:si>
  <x:si>
    <x:t>6</x:t>
  </x:si>
  <x:si>
    <x:t>8</x:t>
  </x:si>
  <x:si>
    <x:t>661401030007</x:t>
  </x:si>
  <x:si>
    <x:t>OSSINING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</x:si>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</x:sst>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139817795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8150948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828658</x:v>
      </x:c>
      <x:c r="E16" s="10" t="n">
        <x:v>1666147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4534617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7952000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4534617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828658</x:v>
      </x:c>
      <x:c r="E24" s="10" t="n">
        <x:v>1666147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8559612</x:v>
      </x:c>
      <x:c r="E27" s="10" t="n">
        <x:v>504621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317485</x:v>
      </x:c>
      <x:c r="E28" s="10" t="n">
        <x:v>12553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19697</x:v>
      </x:c>
      <x:c r="E33" s="10" t="n">
        <x:v>0</x:v>
      </x:c>
      <x:c r="F33" s="7" t="n">
        <x:v>2</x:v>
      </x:c>
      <x:c r="G33" s="132" t="n">
        <x:v>9848.5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227252</x:v>
      </x:c>
      <x:c r="E35" s="10" t="n">
        <x:v>8460</x:v>
      </x:c>
      <x:c r="F35" s="7" t="n">
        <x:v>3</x:v>
      </x:c>
      <x:c r="G35" s="132" t="n">
        <x:v>78570.6666666667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574000</x:v>
      </x:c>
      <x:c r="F36" s="7" t="n">
        <x:v>54</x:v>
      </x:c>
      <x:c r="G36" s="132" t="n">
        <x:v>10629.6296296296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2513761</x:v>
      </x:c>
      <x:c r="E37" s="10" t="n">
        <x:v>35717</x:v>
      </x:c>
      <x:c r="F37" s="7" t="n">
        <x:v>36</x:v>
      </x:c>
      <x:c r="G37" s="132" t="n">
        <x:v>70818.8333333333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1141973</x:v>
      </x:c>
      <x:c r="E38" s="10" t="n">
        <x:v>0</x:v>
      </x:c>
      <x:c r="F38" s="7" t="n">
        <x:v>20</x:v>
      </x:c>
      <x:c r="G38" s="132" t="n">
        <x:v>57098.65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171647</x:v>
      </x:c>
      <x:c r="F41" s="7" t="n">
        <x:v>16</x:v>
      </x:c>
      <x:c r="G41" s="132" t="n">
        <x:v>10727.9375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76299</x:v>
      </x:c>
      <x:c r="F42" s="7" t="n">
        <x:v>1</x:v>
      </x:c>
      <x:c r="G42" s="132" t="n">
        <x:v>76299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11017</x:v>
      </x:c>
      <x:c r="F43" s="7" t="n">
        <x:v>6</x:v>
      </x:c>
      <x:c r="G43" s="132" t="n">
        <x:v>1836.16666666667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5062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219000</x:v>
      </x:c>
      <x:c r="E62" s="10" t="n">
        <x:v>0</x:v>
      </x:c>
      <x:c r="F62" s="84" t="n">
        <x:v>1</x:v>
      </x:c>
      <x:c r="G62" s="132" t="n">
        <x:v>219000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2588052</x:v>
      </x:c>
      <x:c r="E63" s="10" t="n">
        <x:v>0</x:v>
      </x:c>
      <x:c r="F63" s="84" t="n">
        <x:v>22.6</x:v>
      </x:c>
      <x:c r="G63" s="132" t="n">
        <x:v>114515.575221239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7231575</x:v>
      </x:c>
      <x:c r="E64" s="10" t="n">
        <x:v>83</x:v>
      </x:c>
      <x:c r="F64" s="84" t="n">
        <x:v>49</x:v>
      </x:c>
      <x:c r="G64" s="132" t="n">
        <x:v>147584.857142857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2105338</x:v>
      </x:c>
      <x:c r="E65" s="10" t="n">
        <x:v>0</x:v>
      </x:c>
      <x:c r="F65" s="84" t="n">
        <x:v>5</x:v>
      </x:c>
      <x:c r="G65" s="132" t="n">
        <x:v>421067.6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2201692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1288839</x:v>
      </x:c>
      <x:c r="E72" s="10" t="n">
        <x:v>242528</x:v>
      </x:c>
      <x:c r="F72" s="84" t="n">
        <x:v>4.5</x:v>
      </x:c>
      <x:c r="G72" s="132" t="n">
        <x:v>340303.777777778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518101</x:v>
      </x:c>
      <x:c r="E73" s="10" t="n">
        <x:v>0</x:v>
      </x:c>
      <x:c r="F73" s="84" t="n">
        <x:v>2.4</x:v>
      </x:c>
      <x:c r="G73" s="132" t="n">
        <x:v>215875.416666667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946032</x:v>
      </x:c>
      <x:c r="E74" s="10" t="n">
        <x:v>416240</x:v>
      </x:c>
      <x:c r="F74" s="84" t="n">
        <x:v>5.2</x:v>
      </x:c>
      <x:c r="G74" s="132" t="n">
        <x:v>261975.384615385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1414899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2722586</x:v>
      </x:c>
      <x:c r="E77" s="10" t="n">
        <x:v>0</x:v>
      </x:c>
      <x:c r="F77" s="84" t="n">
        <x:v>48.8</x:v>
      </x:c>
      <x:c r="G77" s="132" t="n">
        <x:v>55790.6967213115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2327843</x:v>
      </x:c>
      <x:c r="E78" s="10" t="n">
        <x:v>129192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4555930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33135181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75470822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792</x:v>
      </x:c>
      <x:c r="L8" s="107" t="n">
        <x:v>0</x:v>
      </x:c>
      <x:c r="M8" s="107" t="n">
        <x:v>0</x:v>
      </x:c>
      <x:c r="N8" s="107" t="n">
        <x:v>389</x:v>
      </x:c>
      <x:c r="O8" s="107" t="n">
        <x:v>155</x:v>
      </x:c>
      <x:c r="P8" s="107" t="n">
        <x:v>69</x:v>
      </x:c>
      <x:c r="Q8" s="108" t="n">
        <x:v>4</x:v>
      </x:c>
      <x:c r="R8" s="108" t="n">
        <x:v>45</x:v>
      </x:c>
      <x:c r="S8" s="108" t="n">
        <x:v>19</x:v>
      </x:c>
      <x:c r="T8" s="108" t="n">
        <x:v>3</x:v>
      </x:c>
      <x:c r="U8" s="108" t="n">
        <x:v>7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736</x:v>
      </x:c>
      <x:c r="L9" s="107" t="n">
        <x:v>0</x:v>
      </x:c>
      <x:c r="M9" s="107" t="n">
        <x:v>0</x:v>
      </x:c>
      <x:c r="N9" s="107" t="n">
        <x:v>389</x:v>
      </x:c>
      <x:c r="O9" s="107" t="n">
        <x:v>101</x:v>
      </x:c>
      <x:c r="P9" s="107" t="n">
        <x:v>70</x:v>
      </x:c>
      <x:c r="Q9" s="108" t="n">
        <x:v>6</x:v>
      </x:c>
      <x:c r="R9" s="108" t="n">
        <x:v>44</x:v>
      </x:c>
      <x:c r="S9" s="108" t="n">
        <x:v>20</x:v>
      </x:c>
      <x:c r="T9" s="108" t="n">
        <x:v>2</x:v>
      </x:c>
      <x:c r="U9" s="108" t="n">
        <x:v>5</x:v>
      </x:c>
      <x:c r="V9" s="108" t="n">
        <x:v>19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132</x:v>
      </x:c>
      <x:c r="E10" s="170" t="s">
        <x:v>143</x:v>
      </x:c>
      <x:c r="F10" s="170" t="s">
        <x:v>144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367</x:v>
      </x:c>
      <x:c r="L10" s="107" t="n">
        <x:v>212</x:v>
      </x:c>
      <x:c r="M10" s="107" t="n">
        <x:v>36</x:v>
      </x:c>
      <x:c r="N10" s="107" t="n">
        <x:v>156</x:v>
      </x:c>
      <x:c r="O10" s="107" t="n">
        <x:v>60</x:v>
      </x:c>
      <x:c r="P10" s="107" t="n">
        <x:v>112</x:v>
      </x:c>
      <x:c r="Q10" s="108" t="n">
        <x:v>8</x:v>
      </x:c>
      <x:c r="R10" s="108" t="n">
        <x:v>35</x:v>
      </x:c>
      <x:c r="S10" s="108" t="n">
        <x:v>44</x:v>
      </x:c>
      <x:c r="T10" s="108" t="n">
        <x:v>2</x:v>
      </x:c>
      <x:c r="U10" s="108" t="n">
        <x:v>7</x:v>
      </x:c>
      <x:c r="V10" s="108" t="n">
        <x:v>19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132</x:v>
      </x:c>
      <x:c r="E11" s="170" t="s">
        <x:v>147</x:v>
      </x:c>
      <x:c r="F11" s="170" t="s">
        <x:v>147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380</x:v>
      </x:c>
      <x:c r="L11" s="107" t="n">
        <x:v>0</x:v>
      </x:c>
      <x:c r="M11" s="107" t="n">
        <x:v>0</x:v>
      </x:c>
      <x:c r="N11" s="107" t="n">
        <x:v>209</x:v>
      </x:c>
      <x:c r="O11" s="107" t="n">
        <x:v>42</x:v>
      </x:c>
      <x:c r="P11" s="107" t="n">
        <x:v>60</x:v>
      </x:c>
      <x:c r="Q11" s="108" t="n">
        <x:v>5</x:v>
      </x:c>
      <x:c r="R11" s="108" t="n">
        <x:v>26</x:v>
      </x:c>
      <x:c r="S11" s="108" t="n">
        <x:v>17</x:v>
      </x:c>
      <x:c r="T11" s="108" t="n">
        <x:v>2</x:v>
      </x:c>
      <x:c r="U11" s="108" t="n">
        <x:v>3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1112</x:v>
      </x:c>
      <x:c r="L12" s="107" t="n">
        <x:v>0</x:v>
      </x:c>
      <x:c r="M12" s="107" t="n">
        <x:v>0</x:v>
      </x:c>
      <x:c r="N12" s="107" t="n">
        <x:v>608</x:v>
      </x:c>
      <x:c r="O12" s="107" t="n">
        <x:v>125</x:v>
      </x:c>
      <x:c r="P12" s="107" t="n">
        <x:v>148</x:v>
      </x:c>
      <x:c r="Q12" s="108" t="n">
        <x:v>14</x:v>
      </x:c>
      <x:c r="R12" s="108" t="n">
        <x:v>75</x:v>
      </x:c>
      <x:c r="S12" s="108" t="n">
        <x:v>12</x:v>
      </x:c>
      <x:c r="T12" s="108" t="n">
        <x:v>4</x:v>
      </x:c>
      <x:c r="U12" s="108" t="n">
        <x:v>5</x:v>
      </x:c>
      <x:c r="V12" s="108" t="n">
        <x:v>20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16</x:v>
      </x:c>
      <x:c r="D13" s="169" t="s">
        <x:v>155</x:v>
      </x:c>
      <x:c r="E13" s="170" t="s">
        <x:v>156</x:v>
      </x:c>
      <x:c r="F13" s="170" t="s">
        <x:v>157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1675</x:v>
      </x:c>
      <x:c r="L13" s="107" t="n">
        <x:v>0</x:v>
      </x:c>
      <x:c r="M13" s="107" t="n">
        <x:v>0</x:v>
      </x:c>
      <x:c r="N13" s="107" t="n">
        <x:v>863</x:v>
      </x:c>
      <x:c r="O13" s="107" t="n">
        <x:v>134</x:v>
      </x:c>
      <x:c r="P13" s="107" t="n">
        <x:v>220</x:v>
      </x:c>
      <x:c r="Q13" s="108" t="n">
        <x:v>25</x:v>
      </x:c>
      <x:c r="R13" s="108" t="n">
        <x:v>110</x:v>
      </x:c>
      <x:c r="S13" s="108" t="n">
        <x:v>22</x:v>
      </x:c>
      <x:c r="T13" s="108" t="n">
        <x:v>8</x:v>
      </x:c>
      <x:c r="U13" s="108" t="n">
        <x:v>8</x:v>
      </x:c>
      <x:c r="V13" s="108" t="n">
        <x:v>36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158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161</x:v>
      </x:c>
      <x:c r="E5" s="175" t="s"/>
      <x:c r="F5" s="175" t="s"/>
      <x:c r="G5" s="175" t="s"/>
      <x:c r="H5" s="175" t="s"/>
      <x:c r="I5" s="176" t="s"/>
      <x:c r="J5" s="177" t="s">
        <x:v>162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163</x:v>
      </x:c>
      <x:c r="S5" s="181" t="s"/>
      <x:c r="T5" s="182" t="s"/>
      <x:c r="U5" s="143" t="s">
        <x:v>164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165</x:v>
      </x:c>
      <x:c r="E6" s="155" t="s"/>
      <x:c r="F6" s="155" t="s"/>
      <x:c r="G6" s="89" t="s"/>
      <x:c r="H6" s="90" t="s"/>
      <x:c r="I6" s="75" t="s"/>
      <x:c r="J6" s="134" t="s">
        <x:v>166</x:v>
      </x:c>
      <x:c r="K6" s="135" t="s"/>
      <x:c r="L6" s="134" t="s">
        <x:v>167</x:v>
      </x:c>
      <x:c r="M6" s="135" t="s"/>
      <x:c r="N6" s="134" t="s">
        <x:v>168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169</x:v>
      </x:c>
      <x:c r="E7" s="100" t="s">
        <x:v>170</x:v>
      </x:c>
      <x:c r="F7" s="100" t="s">
        <x:v>171</x:v>
      </x:c>
      <x:c r="G7" s="113" t="s">
        <x:v>172</x:v>
      </x:c>
      <x:c r="H7" s="183" t="s">
        <x:v>173</x:v>
      </x:c>
      <x:c r="I7" s="113" t="s">
        <x:v>174</x:v>
      </x:c>
      <x:c r="J7" s="113" t="s">
        <x:v>175</x:v>
      </x:c>
      <x:c r="K7" s="183" t="s">
        <x:v>143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7343809</x:v>
      </x:c>
      <x:c r="E8" s="81" t="n">
        <x:v>1235730</x:v>
      </x:c>
      <x:c r="F8" s="116" t="n">
        <x:v>3248895.29552615</x:v>
      </x:c>
      <x:c r="G8" s="81" t="n">
        <x:v>506587</x:v>
      </x:c>
      <x:c r="H8" s="81" t="n">
        <x:v>843266</x:v>
      </x:c>
      <x:c r="I8" s="117">
        <x:f>SUM(D8:H8)</x:f>
      </x:c>
      <x:c r="J8" s="81" t="n">
        <x:v>8891973</x:v>
      </x:c>
      <x:c r="K8" s="81" t="n">
        <x:v>0</x:v>
      </x:c>
      <x:c r="L8" s="81" t="n">
        <x:v>2656736</x:v>
      </x:c>
      <x:c r="M8" s="81" t="n">
        <x:v>0</x:v>
      </x:c>
      <x:c r="N8" s="81" t="n">
        <x:v>641539</x:v>
      </x:c>
      <x:c r="O8" s="81" t="n">
        <x:v>469416</x:v>
      </x:c>
      <x:c r="P8" s="81" t="n">
        <x:v>518626</x:v>
      </x:c>
      <x:c r="Q8" s="117">
        <x:f>SUM(J8:P8)</x:f>
      </x:c>
      <x:c r="R8" s="81" t="n">
        <x:v>12793002</x:v>
      </x:c>
      <x:c r="S8" s="81" t="n">
        <x:v>385287</x:v>
      </x:c>
      <x:c r="T8" s="59">
        <x:f>SUM('Part C'!$R8:$S8)</x:f>
      </x:c>
      <x:c r="U8" s="81" t="n">
        <x:v>16152.7803030303</x:v>
      </x:c>
      <x:c r="V8" s="81" t="n">
        <x:v>486.473484848485</x:v>
      </x:c>
      <x:c r="W8" s="81" t="n">
        <x:v>4311691.25423729</x:v>
      </x:c>
      <x:c r="X8" s="81" t="n">
        <x:v>17489980.2542373</x:v>
      </x:c>
      <x:c r="Y8" s="12" t="n">
        <x:v>22083.3084018148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7427253</x:v>
      </x:c>
      <x:c r="E9" s="81" t="n">
        <x:v>1165041</x:v>
      </x:c>
      <x:c r="F9" s="116" t="n">
        <x:v>3253725.35218705</x:v>
      </x:c>
      <x:c r="G9" s="81" t="n">
        <x:v>469941</x:v>
      </x:c>
      <x:c r="H9" s="81" t="n">
        <x:v>782891</x:v>
      </x:c>
      <x:c r="I9" s="117">
        <x:f>SUM(D9:H9)</x:f>
      </x:c>
      <x:c r="J9" s="81" t="n">
        <x:v>8920441</x:v>
      </x:c>
      <x:c r="K9" s="81" t="n">
        <x:v>0</x:v>
      </x:c>
      <x:c r="L9" s="81" t="n">
        <x:v>2644189</x:v>
      </x:c>
      <x:c r="M9" s="81" t="n">
        <x:v>0</x:v>
      </x:c>
      <x:c r="N9" s="81" t="n">
        <x:v>620826</x:v>
      </x:c>
      <x:c r="O9" s="81" t="n">
        <x:v>490293</x:v>
      </x:c>
      <x:c r="P9" s="81" t="n">
        <x:v>423103</x:v>
      </x:c>
      <x:c r="Q9" s="117">
        <x:f>SUM(J9:P9)</x:f>
      </x:c>
      <x:c r="R9" s="81" t="n">
        <x:v>12736574</x:v>
      </x:c>
      <x:c r="S9" s="81" t="n">
        <x:v>362277</x:v>
      </x:c>
      <x:c r="T9" s="59">
        <x:f>SUM('Part C'!$R9:$S9)</x:f>
      </x:c>
      <x:c r="U9" s="81" t="n">
        <x:v>17305.1277173913</x:v>
      </x:c>
      <x:c r="V9" s="81" t="n">
        <x:v>492.224184782609</x:v>
      </x:c>
      <x:c r="W9" s="81" t="n">
        <x:v>4006824.19585687</x:v>
      </x:c>
      <x:c r="X9" s="81" t="n">
        <x:v>17105675.1958569</x:v>
      </x:c>
      <x:c r="Y9" s="12" t="n">
        <x:v>23241.4065161099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7003670</x:v>
      </x:c>
      <x:c r="E10" s="81" t="n">
        <x:v>1038232</x:v>
      </x:c>
      <x:c r="F10" s="116" t="n">
        <x:v>3045303.20042631</x:v>
      </x:c>
      <x:c r="G10" s="81" t="n">
        <x:v>236432</x:v>
      </x:c>
      <x:c r="H10" s="81" t="n">
        <x:v>460858</x:v>
      </x:c>
      <x:c r="I10" s="117">
        <x:f>SUM(D10:H10)</x:f>
      </x:c>
      <x:c r="J10" s="81" t="n">
        <x:v>5020678</x:v>
      </x:c>
      <x:c r="K10" s="81" t="n">
        <x:v>3476000</x:v>
      </x:c>
      <x:c r="L10" s="81" t="n">
        <x:v>2313290</x:v>
      </x:c>
      <x:c r="M10" s="81" t="n">
        <x:v>31582</x:v>
      </x:c>
      <x:c r="N10" s="81" t="n">
        <x:v>420632</x:v>
      </x:c>
      <x:c r="O10" s="81" t="n">
        <x:v>344803</x:v>
      </x:c>
      <x:c r="P10" s="81" t="n">
        <x:v>177509</x:v>
      </x:c>
      <x:c r="Q10" s="117">
        <x:f>SUM(J10:P10)</x:f>
      </x:c>
      <x:c r="R10" s="81" t="n">
        <x:v>8128694</x:v>
      </x:c>
      <x:c r="S10" s="81" t="n">
        <x:v>3655801</x:v>
      </x:c>
      <x:c r="T10" s="59">
        <x:f>SUM('Part C'!$R10:$S10)</x:f>
      </x:c>
      <x:c r="U10" s="81" t="n">
        <x:v>13217.3886178862</x:v>
      </x:c>
      <x:c r="V10" s="81" t="n">
        <x:v>5944.3918699187</x:v>
      </x:c>
      <x:c r="W10" s="81" t="n">
        <x:v>3348093.58757062</x:v>
      </x:c>
      <x:c r="X10" s="81" t="n">
        <x:v>15132588.5875706</x:v>
      </x:c>
      <x:c r="Y10" s="12" t="n">
        <x:v>24605.8351017408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3871428</x:v>
      </x:c>
      <x:c r="E11" s="81" t="n">
        <x:v>752353</x:v>
      </x:c>
      <x:c r="F11" s="116" t="n">
        <x:v>1750930.94610831</x:v>
      </x:c>
      <x:c r="G11" s="81" t="n">
        <x:v>242820</x:v>
      </x:c>
      <x:c r="H11" s="81" t="n">
        <x:v>390695</x:v>
      </x:c>
      <x:c r="I11" s="117">
        <x:f>SUM(D11:H11)</x:f>
      </x:c>
      <x:c r="J11" s="81" t="n">
        <x:v>4243447</x:v>
      </x:c>
      <x:c r="K11" s="81" t="n">
        <x:v>0</x:v>
      </x:c>
      <x:c r="L11" s="81" t="n">
        <x:v>1731715</x:v>
      </x:c>
      <x:c r="M11" s="81" t="n">
        <x:v>0</x:v>
      </x:c>
      <x:c r="N11" s="81" t="n">
        <x:v>420854</x:v>
      </x:c>
      <x:c r="O11" s="81" t="n">
        <x:v>307994</x:v>
      </x:c>
      <x:c r="P11" s="81" t="n">
        <x:v>304216</x:v>
      </x:c>
      <x:c r="Q11" s="117">
        <x:f>SUM(J11:P11)</x:f>
      </x:c>
      <x:c r="R11" s="81" t="n">
        <x:v>6819865</x:v>
      </x:c>
      <x:c r="S11" s="81" t="n">
        <x:v>188362</x:v>
      </x:c>
      <x:c r="T11" s="59">
        <x:f>SUM('Part C'!$R11:$S11)</x:f>
      </x:c>
      <x:c r="U11" s="81" t="n">
        <x:v>17947.0131578947</x:v>
      </x:c>
      <x:c r="V11" s="81" t="n">
        <x:v>495.689473684211</x:v>
      </x:c>
      <x:c r="W11" s="81" t="n">
        <x:v>2068740.75329567</x:v>
      </x:c>
      <x:c r="X11" s="81" t="n">
        <x:v>9076967.75329567</x:v>
      </x:c>
      <x:c r="Y11" s="12" t="n">
        <x:v>23886.7572455149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10541786</x:v>
      </x:c>
      <x:c r="E12" s="81" t="n">
        <x:v>2724088</x:v>
      </x:c>
      <x:c r="F12" s="116" t="n">
        <x:v>5023514.1573041</x:v>
      </x:c>
      <x:c r="G12" s="81" t="n">
        <x:v>756303</x:v>
      </x:c>
      <x:c r="H12" s="81" t="n">
        <x:v>1289273</x:v>
      </x:c>
      <x:c r="I12" s="117">
        <x:f>SUM(D12:H12)</x:f>
      </x:c>
      <x:c r="J12" s="81" t="n">
        <x:v>12342021</x:v>
      </x:c>
      <x:c r="K12" s="81" t="n">
        <x:v>0</x:v>
      </x:c>
      <x:c r="L12" s="81" t="n">
        <x:v>4003575</x:v>
      </x:c>
      <x:c r="M12" s="81" t="n">
        <x:v>0</x:v>
      </x:c>
      <x:c r="N12" s="81" t="n">
        <x:v>1339593</x:v>
      </x:c>
      <x:c r="O12" s="81" t="n">
        <x:v>808187</x:v>
      </x:c>
      <x:c r="P12" s="81" t="n">
        <x:v>1841587</x:v>
      </x:c>
      <x:c r="Q12" s="117">
        <x:f>SUM(J12:P12)</x:f>
      </x:c>
      <x:c r="R12" s="81" t="n">
        <x:v>19790746</x:v>
      </x:c>
      <x:c r="S12" s="81" t="n">
        <x:v>544218</x:v>
      </x:c>
      <x:c r="T12" s="59">
        <x:f>SUM('Part C'!$R12:$S12)</x:f>
      </x:c>
      <x:c r="U12" s="81" t="n">
        <x:v>17797.4334532374</x:v>
      </x:c>
      <x:c r="V12" s="81" t="n">
        <x:v>489.404676258993</x:v>
      </x:c>
      <x:c r="W12" s="81" t="n">
        <x:v>6053788.7306968</x:v>
      </x:c>
      <x:c r="X12" s="81" t="n">
        <x:v>26388752.7306968</x:v>
      </x:c>
      <x:c r="Y12" s="12" t="n">
        <x:v>23730.8927434324</x:v>
      </x:c>
    </x:row>
    <x:row r="13" spans="1:25" s="6" customFormat="1">
      <x:c r="A13" s="184" t="s">
        <x:v>153</x:v>
      </x:c>
      <x:c r="B13" s="184" t="s">
        <x:v>154</x:v>
      </x:c>
      <x:c r="C13" s="184" t="s">
        <x:v>16</x:v>
      </x:c>
      <x:c r="D13" s="81" t="n">
        <x:v>16314704</x:v>
      </x:c>
      <x:c r="E13" s="81" t="n">
        <x:v>4266071</x:v>
      </x:c>
      <x:c r="F13" s="116" t="n">
        <x:v>7793517.00316091</x:v>
      </x:c>
      <x:c r="G13" s="81" t="n">
        <x:v>1140653</x:v>
      </x:c>
      <x:c r="H13" s="81" t="n">
        <x:v>1999950</x:v>
      </x:c>
      <x:c r="I13" s="117">
        <x:f>SUM(D13:H13)</x:f>
      </x:c>
      <x:c r="J13" s="81" t="n">
        <x:v>19326084</x:v>
      </x:c>
      <x:c r="K13" s="81" t="n">
        <x:v>0</x:v>
      </x:c>
      <x:c r="L13" s="81" t="n">
        <x:v>5902244</x:v>
      </x:c>
      <x:c r="M13" s="81" t="n">
        <x:v>0</x:v>
      </x:c>
      <x:c r="N13" s="81" t="n">
        <x:v>1859039</x:v>
      </x:c>
      <x:c r="O13" s="81" t="n">
        <x:v>1086591</x:v>
      </x:c>
      <x:c r="P13" s="81" t="n">
        <x:v>3340936</x:v>
      </x:c>
      <x:c r="Q13" s="117">
        <x:f>SUM(J13:P13)</x:f>
      </x:c>
      <x:c r="R13" s="81" t="n">
        <x:v>30682247</x:v>
      </x:c>
      <x:c r="S13" s="81" t="n">
        <x:v>832646</x:v>
      </x:c>
      <x:c r="T13" s="59">
        <x:f>SUM('Part C'!$R13:$S13)</x:f>
      </x:c>
      <x:c r="U13" s="81" t="n">
        <x:v>18317.7594029851</x:v>
      </x:c>
      <x:c r="V13" s="81" t="n">
        <x:v>497.102089552239</x:v>
      </x:c>
      <x:c r="W13" s="81" t="n">
        <x:v>9118791.47834275</x:v>
      </x:c>
      <x:c r="X13" s="81" t="n">
        <x:v>40633684.4783427</x:v>
      </x:c>
      <x:c r="Y13" s="12" t="n">
        <x:v>24258.9161064733</x:v>
      </x:c>
    </x:row>
    <x:row r="14" spans="1:25" s="3" customFormat="1" ht="15" customHeight="1">
      <x:c r="A14" s="4" t="s">
        <x:v>158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173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2610</x:v>
      </x:c>
      <x:c r="U9" s="81" t="n">
        <x:v>0</x:v>
      </x:c>
      <x:c r="V9" s="117">
        <x:f>SUM(P9:U9)</x:f>
      </x:c>
      <x:c r="W9" s="81" t="n">
        <x:v>0</x:v>
      </x:c>
      <x:c r="X9" s="81" t="n">
        <x:v>2610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135</x:v>
      </x:c>
      <x:c r="E10" s="170" t="s">
        <x:v>135</x:v>
      </x:c>
      <x:c r="F10" s="119" t="n">
        <x:v>212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2132100</x:v>
      </x:c>
      <x:c r="L10" s="81" t="n">
        <x:v>550000</x:v>
      </x:c>
      <x:c r="M10" s="81" t="n">
        <x:v>793900</x:v>
      </x:c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2891</x:v>
      </x:c>
      <x:c r="U10" s="81" t="n">
        <x:v>0</x:v>
      </x:c>
      <x:c r="V10" s="117">
        <x:f>SUM(P10:U10)</x:f>
      </x:c>
      <x:c r="W10" s="81" t="n">
        <x:v>0</x:v>
      </x:c>
      <x:c r="X10" s="81" t="n">
        <x:v>2891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61946</x:v>
      </x:c>
      <x:c r="U11" s="81" t="n">
        <x:v>0</x:v>
      </x:c>
      <x:c r="V11" s="117">
        <x:f>SUM(P11:U11)</x:f>
      </x:c>
      <x:c r="W11" s="81" t="n">
        <x:v>0</x:v>
      </x:c>
      <x:c r="X11" s="81" t="n">
        <x:v>61946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0</x:v>
      </x:c>
      <x:c r="R12" s="81" t="n">
        <x:v>0</x:v>
      </x:c>
      <x:c r="S12" s="81" t="n">
        <x:v>0</x:v>
      </x:c>
      <x:c r="T12" s="81" t="n">
        <x:v>146052</x:v>
      </x:c>
      <x:c r="U12" s="81" t="n">
        <x:v>0</x:v>
      </x:c>
      <x:c r="V12" s="117">
        <x:f>SUM(P12:U12)</x:f>
      </x:c>
      <x:c r="W12" s="81" t="n">
        <x:v>0</x:v>
      </x:c>
      <x:c r="X12" s="81" t="n">
        <x:v>146052</x:v>
      </x:c>
      <x:c r="Y12" s="12" t="n">
        <x:v>0</x:v>
      </x:c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87334</x:v>
      </x:c>
      <x:c r="U13" s="81" t="n">
        <x:v>0</x:v>
      </x:c>
      <x:c r="V13" s="117">
        <x:f>SUM(P13:U13)</x:f>
      </x:c>
      <x:c r="W13" s="81" t="n">
        <x:v>0</x:v>
      </x:c>
      <x:c r="X13" s="81" t="n">
        <x:v>87334</x:v>
      </x:c>
      <x:c r="Y13" s="12" t="n">
        <x:v>0</x:v>
      </x:c>
    </x:row>
    <x:row r="14" spans="1:25" s="3" customFormat="1" ht="15" customHeight="1" x14ac:dyDescent="0.3">
      <x:c r="A14" s="4" t="s">
        <x:v>217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218</x:v>
      </x:c>
      <x:c r="G17" s="144" t="s"/>
      <x:c r="H17" s="144" t="s"/>
      <x:c r="I17" s="144" t="s"/>
      <x:c r="J17" s="135" t="s"/>
      <x:c r="K17" s="134" t="s">
        <x:v>219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220</x:v>
      </x:c>
      <x:c r="F18" s="97" t="s">
        <x:v>199</x:v>
      </x:c>
      <x:c r="G18" s="5" t="s">
        <x:v>200</x:v>
      </x:c>
      <x:c r="H18" s="5" t="s">
        <x:v>201</x:v>
      </x:c>
      <x:c r="I18" s="98" t="s">
        <x:v>202</x:v>
      </x:c>
      <x:c r="J18" s="11" t="s">
        <x:v>203</x:v>
      </x:c>
      <x:c r="K18" s="97" t="s">
        <x:v>204</x:v>
      </x:c>
      <x:c r="L18" s="5" t="s">
        <x:v>216</x:v>
      </x:c>
      <x:c r="M18" s="98" t="s">
        <x:v>221</x:v>
      </x:c>
      <x:c r="N18" s="61" t="s">
        <x:v>207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222</x:v>
      </x:c>
      <x:c r="E19" s="16" t="n">
        <x:v>1</x:v>
      </x:c>
      <x:c r="F19" s="7" t="n">
        <x:v>54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574000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158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143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143</x:v>
      </x:c>
      <x:c r="H3" s="2" t="n">
        <x:v>2021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144</x:v>
      </x:c>
      <x:c r="H4" s="2" t="n">
        <x:v>2022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243</x:v>
      </x:c>
      <x:c r="B7" s="83" t="s">
        <x:v>6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155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