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<x:sst xmlns:x="http://schemas.openxmlformats.org/spreadsheetml/2006/main" count="237" uniqueCount="237">
  <x:si>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</x:si>
  <x:si>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</x:si>
  <x:si>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Norwood-Norfolk</x:t>
  </x:si>
  <x:si>
    <x:t>BEDS Code</x:t>
  </x:si>
  <x:si>
    <x:t>512201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</x:si>
  <x:si>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</x:si>
  <x:si>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</x:si>
  <x:si>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</x:si>
  <x:si>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</x:si>
  <x:si>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</x:si>
  <x:si>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Mitras</x:t>
  </x:si>
  <x:si>
    <x:t>Street Address Line 1</x:t>
  </x:si>
  <x:si>
    <x:t>7852 State Highway 56</x:t>
  </x:si>
  <x:si>
    <x:t>Title of Contact</x:t>
  </x:si>
  <x:si>
    <x:t>Business Manager</x:t>
  </x:si>
  <x:si>
    <x:t>Street Address Line 2</x:t>
  </x:si>
  <x:si>
    <x:t/>
  </x:si>
  <x:si>
    <x:t>Email Address</x:t>
  </x:si>
  <x:si>
    <x:t>lmitras@nncsk12.org</x:t>
  </x:si>
  <x:si>
    <x:t>City</x:t>
  </x:si>
  <x:si>
    <x:t>Norwood</x:t>
  </x:si>
  <x:si>
    <x:t>Phone Number</x:t>
  </x:si>
  <x:si>
    <x:t>3153534611</x:t>
  </x:si>
  <x:si>
    <x:t>Zip Code</x:t>
  </x:si>
  <x:si>
    <x:t>13668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</x:si>
  <x:si>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</x:si>
  <x:si>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</x:si>
  <x:si>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</x:si>
  <x:si>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</x:si>
  <x:si>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</x:si>
  <x:si>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</x:si>
  <x:si>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</x:si>
  <x:si>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</x:si>
  <x:si>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</x:si>
  <x:si>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</x:si>
  <x:si>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</x:si>
  <x:si>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</x:si>
  <x:si>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</x:si>
  <x:si>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</x:si>
  <x:si>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</x:si>
  <x:si>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</x:si>
  <x:si>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</x:si>
  <x:si>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</x:si>
  <x:si>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</x:si>
  <x:si>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</x:si>
  <x:si>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</x:si>
  <x:si>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</x:si>
  <x:si>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</x:si>
  <x:si>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</x:si>
  <x:si>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</x:si>
  <x:si>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</x:si>
  <x:si>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</x:si>
  <x:si>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</x:si>
  <x:si>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</x:si>
  <x:si>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</x:si>
  <x:si>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</x:si>
  <x:si>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</x:si>
  <x:si>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</x:si>
  <x:si>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</x:si>
  <x:si>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</x:si>
  <x:si>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</x:si>
  <x:si>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</x:si>
  <x:si>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</x:si>
  <x:si>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</x:si>
  <x:si>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</x:si>
  <x:si>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</x:si>
  <x:si>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</x:si>
  <x:si>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</x:si>
  <x:si>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</x:si>
  <x:si>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</x:si>
  <x:si>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</x:si>
  <x:si>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</x:si>
  <x:si>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</x:si>
  <x:si>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</x:si>
  <x:si>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</x:si>
  <x:si>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</x:si>
  <x:si>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</x:si>
  <x:si>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</x:si>
  <x:si>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</x:si>
  <x:si>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</x:si>
  <x:si>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</x:si>
  <x:si>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</x:si>
  <x:si>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</x:si>
  <x:si>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</x:si>
  <x:si>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</x:si>
  <x:si>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</x:si>
  <x:si>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</x:si>
  <x:si>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</x:si>
  <x:si>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</x:si>
  <x:si>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</x:si>
  <x:si>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</x:si>
  <x:si>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</x:si>
  <x:si>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</x:si>
  <x:si>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</x:si>
  <x:si>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</x:si>
  <x:si>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</x:si>
  <x:si>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</x:si>
  <x:si>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</x:si>
  <x:si>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</x:si>
  <x:si>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</x:si>
  <x:si>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</x:si>
  <x:si>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</x:si>
  <x:si>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</x:si>
  <x:si>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</x:si>
  <x:si>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</x:si>
  <x:si>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</x:si>
  <x:si>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</x:si>
  <x:si>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</x:si>
  <x:si>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</x:si>
  <x:si>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</x:si>
  <x:si>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</x:si>
  <x:si>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</x:si>
  <x:si>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</x:si>
  <x:si>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</x:si>
  <x:si>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</x:si>
  <x:si>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</x:si>
  <x:si>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</x:si>
  <x:si>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</x:si>
  <x:si>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</x:si>
  <x:si>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</x:si>
  <x:si>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</x:si>
  <x:si>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</x:si>
  <x:si>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</x:si>
  <x:si>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</x:si>
  <x:si>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</x:si>
  <x:si>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</x:si>
  <x:si>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</x:si>
  <x:si>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</x:si>
  <x:si>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</x:si>
  <x:si>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</x:si>
  <x:si>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</x:si>
  <x:si>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512201040001</x:t>
  </x:si>
  <x:si>
    <x:t>NORWOOD-NORFOLK SCHOOL</x:t>
  </x:si>
  <x:si>
    <x:t>Junior-Senior High School</x:t>
  </x:si>
  <x:si>
    <x:t>9</x:t>
  </x:si>
  <x:si>
    <x:t>12</x:t>
  </x:si>
  <x:si>
    <x:t>Yes</x:t>
  </x:si>
  <x:si>
    <x:t>No</x:t>
  </x:si>
  <x:si>
    <x:t>512201040002</x:t>
  </x:si>
  <x:si>
    <x:t>NORWOOD-NORFOLK ELEMENTARY SCHOOL</x:t>
  </x:si>
  <x:si>
    <x:t>Elementary School</x:t>
  </x:si>
  <x:si>
    <x:t>Pre-K</x:t>
  </x:si>
  <x:si>
    <x:t>4</x:t>
  </x:si>
  <x:si>
    <x:t>512201040003</x:t>
  </x:si>
  <x:si>
    <x:t>NORWOOD-NORFOLK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</x:si>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</x:sst>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24767993</x:v>
      </x:c>
      <x:c r="E14" s="10" t="n">
        <x:v>66950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753265</x:v>
      </x:c>
      <x:c r="E15" s="10" t="n">
        <x:v>2418089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211277</x:v>
      </x:c>
      <x:c r="E16" s="10" t="n">
        <x:v>538817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80000</x:v>
      </x:c>
      <x:c r="E22" s="10" t="n">
        <x:v>56500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1968094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201277</x:v>
      </x:c>
      <x:c r="E24" s="10" t="n">
        <x:v>538817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1085508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429906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1958961</x:v>
      </x:c>
      <x:c r="E37" s="10" t="n">
        <x:v>0</x:v>
      </x:c>
      <x:c r="F37" s="7" t="n">
        <x:v>20</x:v>
      </x:c>
      <x:c r="G37" s="132" t="n">
        <x:v>97948.05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390400</x:v>
      </x:c>
      <x:c r="E38" s="10" t="n">
        <x:v>0</x:v>
      </x:c>
      <x:c r="F38" s="7" t="n">
        <x:v>4</x:v>
      </x:c>
      <x:c r="G38" s="132" t="n">
        <x:v>97600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13000</x:v>
      </x:c>
      <x:c r="E41" s="10" t="n">
        <x:v>0</x:v>
      </x:c>
      <x:c r="F41" s="7" t="n">
        <x:v>2</x:v>
      </x:c>
      <x:c r="G41" s="132" t="n">
        <x:v>6500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7478</x:v>
      </x:c>
      <x:c r="F43" s="7" t="n">
        <x:v>3</x:v>
      </x:c>
      <x:c r="G43" s="132" t="n">
        <x:v>2492.66666666667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5566</x:v>
      </x:c>
      <x:c r="F44" s="7" t="n">
        <x:v>2</x:v>
      </x:c>
      <x:c r="G44" s="132" t="n">
        <x:v>2783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11957</x:v>
      </x:c>
      <x:c r="E62" s="10" t="n">
        <x:v>0</x:v>
      </x:c>
      <x:c r="F62" s="84" t="n">
        <x:v>0.1</x:v>
      </x:c>
      <x:c r="G62" s="132" t="n">
        <x:v>119570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498941</x:v>
      </x:c>
      <x:c r="E63" s="10" t="n">
        <x:v>0</x:v>
      </x:c>
      <x:c r="F63" s="84" t="n">
        <x:v>4</x:v>
      </x:c>
      <x:c r="G63" s="132" t="n">
        <x:v>124735.25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1035050</x:v>
      </x:c>
      <x:c r="E64" s="10" t="n">
        <x:v>27040</x:v>
      </x:c>
      <x:c r="F64" s="84" t="n">
        <x:v>11.6</x:v>
      </x:c>
      <x:c r="G64" s="132" t="n">
        <x:v>91559.4827586207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981820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466847</x:v>
      </x:c>
      <x:c r="E66" s="10" t="n">
        <x:v>14934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35419</x:v>
      </x:c>
      <x:c r="E75" s="10" t="n">
        <x:v>0</x:v>
      </x:c>
      <x:c r="F75" s="84" t="n">
        <x:v>0.2</x:v>
      </x:c>
      <x:c r="G75" s="132" t="n">
        <x:v>177095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19560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2876849</x:v>
      </x:c>
      <x:c r="E82" s="10" t="n">
        <x:v>66950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8640208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10314379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328</x:v>
      </x:c>
      <x:c r="L8" s="107" t="n">
        <x:v>0</x:v>
      </x:c>
      <x:c r="M8" s="107" t="n">
        <x:v>0</x:v>
      </x:c>
      <x:c r="N8" s="107" t="n">
        <x:v>135</x:v>
      </x:c>
      <x:c r="O8" s="107" t="n">
        <x:v>0</x:v>
      </x:c>
      <x:c r="P8" s="107" t="n">
        <x:v>53</x:v>
      </x:c>
      <x:c r="Q8" s="108" t="n">
        <x:v>5</x:v>
      </x:c>
      <x:c r="R8" s="108" t="n">
        <x:v>22</x:v>
      </x:c>
      <x:c r="S8" s="108" t="n">
        <x:v>3.6</x:v>
      </x:c>
      <x:c r="T8" s="108" t="n">
        <x:v>1.6</x:v>
      </x:c>
      <x:c r="U8" s="108" t="n">
        <x:v>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306</x:v>
      </x:c>
      <x:c r="L9" s="107" t="n">
        <x:v>34</x:v>
      </x:c>
      <x:c r="M9" s="107" t="n">
        <x:v>0</x:v>
      </x:c>
      <x:c r="N9" s="107" t="n">
        <x:v>190</x:v>
      </x:c>
      <x:c r="O9" s="107" t="n">
        <x:v>0</x:v>
      </x:c>
      <x:c r="P9" s="107" t="n">
        <x:v>51</x:v>
      </x:c>
      <x:c r="Q9" s="108" t="n">
        <x:v>3</x:v>
      </x:c>
      <x:c r="R9" s="108" t="n">
        <x:v>31</x:v>
      </x:c>
      <x:c r="S9" s="108" t="n">
        <x:v>17</x:v>
      </x:c>
      <x:c r="T9" s="108" t="n">
        <x:v>1.7</x:v>
      </x:c>
      <x:c r="U9" s="108" t="n">
        <x:v>6</x:v>
      </x:c>
      <x:c r="V9" s="108" t="n">
        <x:v>1.4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300</x:v>
      </x:c>
      <x:c r="L10" s="107" t="n">
        <x:v>0</x:v>
      </x:c>
      <x:c r="M10" s="107" t="n">
        <x:v>0</x:v>
      </x:c>
      <x:c r="N10" s="107" t="n">
        <x:v>160</x:v>
      </x:c>
      <x:c r="O10" s="107" t="n">
        <x:v>0</x:v>
      </x:c>
      <x:c r="P10" s="107" t="n">
        <x:v>64</x:v>
      </x:c>
      <x:c r="Q10" s="108" t="n">
        <x:v>3</x:v>
      </x:c>
      <x:c r="R10" s="108" t="n">
        <x:v>23</x:v>
      </x:c>
      <x:c r="S10" s="108" t="n">
        <x:v>6.4</x:v>
      </x:c>
      <x:c r="T10" s="108" t="n">
        <x:v>1.7</x:v>
      </x:c>
      <x:c r="U10" s="108" t="n">
        <x:v>3</x:v>
      </x:c>
      <x:c r="V10" s="108" t="n">
        <x:v>1.6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2002463</x:v>
      </x:c>
      <x:c r="E8" s="81" t="n">
        <x:v>602163</x:v>
      </x:c>
      <x:c r="F8" s="116" t="n">
        <x:v>1438478.7477786</x:v>
      </x:c>
      <x:c r="G8" s="81" t="n">
        <x:v>913711</x:v>
      </x:c>
      <x:c r="H8" s="81" t="n">
        <x:v>242442</x:v>
      </x:c>
      <x:c r="I8" s="117">
        <x:f>SUM(D8:H8)</x:f>
      </x:c>
      <x:c r="J8" s="81" t="n">
        <x:v>3699658</x:v>
      </x:c>
      <x:c r="K8" s="81" t="n">
        <x:v>0</x:v>
      </x:c>
      <x:c r="L8" s="81" t="n">
        <x:v>419357</x:v>
      </x:c>
      <x:c r="M8" s="81" t="n">
        <x:v>0</x:v>
      </x:c>
      <x:c r="N8" s="81" t="n">
        <x:v>300708</x:v>
      </x:c>
      <x:c r="O8" s="81" t="n">
        <x:v>241310</x:v>
      </x:c>
      <x:c r="P8" s="81" t="n">
        <x:v>538225</x:v>
      </x:c>
      <x:c r="Q8" s="117">
        <x:f>SUM(J8:P8)</x:f>
      </x:c>
      <x:c r="R8" s="81" t="n">
        <x:v>4662081</x:v>
      </x:c>
      <x:c r="S8" s="81" t="n">
        <x:v>537177</x:v>
      </x:c>
      <x:c r="T8" s="59">
        <x:f>SUM('Part C'!$R8:$S8)</x:f>
      </x:c>
      <x:c r="U8" s="81" t="n">
        <x:v>14213.6615853659</x:v>
      </x:c>
      <x:c r="V8" s="81" t="n">
        <x:v>1637.73475609756</x:v>
      </x:c>
      <x:c r="W8" s="81" t="n">
        <x:v>2045041.7107438</x:v>
      </x:c>
      <x:c r="X8" s="81" t="n">
        <x:v>7244299.7107438</x:v>
      </x:c>
      <x:c r="Y8" s="12" t="n">
        <x:v>22086.2796059262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2940795</x:v>
      </x:c>
      <x:c r="E9" s="81" t="n">
        <x:v>747879</x:v>
      </x:c>
      <x:c r="F9" s="116" t="n">
        <x:v>2037175.07100194</x:v>
      </x:c>
      <x:c r="G9" s="81" t="n">
        <x:v>373936</x:v>
      </x:c>
      <x:c r="H9" s="81" t="n">
        <x:v>204813</x:v>
      </x:c>
      <x:c r="I9" s="117">
        <x:f>SUM(D9:H9)</x:f>
      </x:c>
      <x:c r="J9" s="81" t="n">
        <x:v>3695218</x:v>
      </x:c>
      <x:c r="K9" s="81" t="n">
        <x:v>317503</x:v>
      </x:c>
      <x:c r="L9" s="81" t="n">
        <x:v>1568425</x:v>
      </x:c>
      <x:c r="M9" s="81" t="n">
        <x:v>0</x:v>
      </x:c>
      <x:c r="N9" s="81" t="n">
        <x:v>236435</x:v>
      </x:c>
      <x:c r="O9" s="81" t="n">
        <x:v>244185</x:v>
      </x:c>
      <x:c r="P9" s="81" t="n">
        <x:v>242832</x:v>
      </x:c>
      <x:c r="Q9" s="117">
        <x:f>SUM(J9:P9)</x:f>
      </x:c>
      <x:c r="R9" s="81" t="n">
        <x:v>5079020</x:v>
      </x:c>
      <x:c r="S9" s="81" t="n">
        <x:v>1225578</x:v>
      </x:c>
      <x:c r="T9" s="59">
        <x:f>SUM('Part C'!$R9:$S9)</x:f>
      </x:c>
      <x:c r="U9" s="81" t="n">
        <x:v>14938.2941176471</x:v>
      </x:c>
      <x:c r="V9" s="81" t="n">
        <x:v>3604.64117647059</x:v>
      </x:c>
      <x:c r="W9" s="81" t="n">
        <x:v>2119860.30991736</x:v>
      </x:c>
      <x:c r="X9" s="81" t="n">
        <x:v>8424458.30991735</x:v>
      </x:c>
      <x:c r="Y9" s="12" t="n">
        <x:v>24777.8185585805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1856196</x:v>
      </x:c>
      <x:c r="E10" s="81" t="n">
        <x:v>478691</x:v>
      </x:c>
      <x:c r="F10" s="116" t="n">
        <x:v>1289507.71740916</x:v>
      </x:c>
      <x:c r="G10" s="81" t="n">
        <x:v>378025</x:v>
      </x:c>
      <x:c r="H10" s="81" t="n">
        <x:v>479241</x:v>
      </x:c>
      <x:c r="I10" s="117">
        <x:f>SUM(D10:H10)</x:f>
      </x:c>
      <x:c r="J10" s="81" t="n">
        <x:v>2972215</x:v>
      </x:c>
      <x:c r="K10" s="81" t="n">
        <x:v>0</x:v>
      </x:c>
      <x:c r="L10" s="81" t="n">
        <x:v>833392</x:v>
      </x:c>
      <x:c r="M10" s="81" t="n">
        <x:v>0</x:v>
      </x:c>
      <x:c r="N10" s="81" t="n">
        <x:v>216115</x:v>
      </x:c>
      <x:c r="O10" s="81" t="n">
        <x:v>238326</x:v>
      </x:c>
      <x:c r="P10" s="81" t="n">
        <x:v>221612</x:v>
      </x:c>
      <x:c r="Q10" s="117">
        <x:f>SUM(J10:P10)</x:f>
      </x:c>
      <x:c r="R10" s="81" t="n">
        <x:v>3937844</x:v>
      </x:c>
      <x:c r="S10" s="81" t="n">
        <x:v>543816</x:v>
      </x:c>
      <x:c r="T10" s="59">
        <x:f>SUM('Part C'!$R10:$S10)</x:f>
      </x:c>
      <x:c r="U10" s="81" t="n">
        <x:v>13126.1466666667</x:v>
      </x:c>
      <x:c r="V10" s="81" t="n">
        <x:v>1812.72</x:v>
      </x:c>
      <x:c r="W10" s="81" t="n">
        <x:v>1870464.97933884</x:v>
      </x:c>
      <x:c r="X10" s="81" t="n">
        <x:v>6352124.97933884</x:v>
      </x:c>
      <x:c r="Y10" s="12" t="n">
        <x:v>21173.7499311295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23</x:v>
      </x:c>
      <x:c r="G9" s="119" t="n">
        <x:v>7</x:v>
      </x:c>
      <x:c r="H9" s="119" t="n">
        <x:v>4</x:v>
      </x:c>
      <x:c r="I9" s="119" t="n">
        <x:v>0</x:v>
      </x:c>
      <x:c r="J9" s="120">
        <x:f>SUM(F9:I9)</x:f>
      </x:c>
      <x:c r="K9" s="81" t="n">
        <x:v>213331</x:v>
      </x:c>
      <x:c r="L9" s="81" t="n">
        <x:v>104172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350000</x:v>
      </x:c>
      <x:c r="U10" s="81" t="n">
        <x:v>116262</x:v>
      </x:c>
      <x:c r="V10" s="117">
        <x:f>SUM(P10:U10)</x:f>
      </x:c>
      <x:c r="W10" s="81" t="n">
        <x:v>116262</x:v>
      </x:c>
      <x:c r="X10" s="81" t="n">
        <x:v>350000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