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<x:sst xmlns:x="http://schemas.openxmlformats.org/spreadsheetml/2006/main" count="247" uniqueCount="247">
  <x:si>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</x:si>
  <x:si>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</x:si>
  <x:si>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North Colonie</x:t>
  </x:si>
  <x:si>
    <x:t>BEDS Code</x:t>
  </x:si>
  <x:si>
    <x:t>010623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</x:si>
  <x:si>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</x:si>
  <x:si>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</x:si>
  <x:si>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</x:si>
  <x:si>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</x:si>
  <x:si>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</x:si>
  <x:si>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Scott Hoot</x:t>
  </x:si>
  <x:si>
    <x:t>Street Address Line 1</x:t>
  </x:si>
  <x:si>
    <x:t>91 Fiddlers Lane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</x:si>
  <x:si>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</x:si>
  <x:si>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</x:si>
  <x:si>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</x:si>
  <x:si>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</x:si>
  <x:si>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</x:si>
  <x:si>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scotthoot@ncolonie.org</x:t>
  </x:si>
  <x:si>
    <x:t>City</x:t>
  </x:si>
  <x:si>
    <x:t>Latham</x:t>
  </x:si>
  <x:si>
    <x:t>Phone Number</x:t>
  </x:si>
  <x:si>
    <x:t>5187858591</x:t>
  </x:si>
  <x:si>
    <x:t>Zip Code</x:t>
  </x:si>
  <x:si>
    <x:t>12110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</x:si>
  <x:si>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</x:si>
  <x:si>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</x:si>
  <x:si>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</x:si>
  <x:si>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</x:si>
  <x:si>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</x:si>
  <x:si>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</x:si>
  <x:si>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</x:si>
  <x:si>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</x:si>
  <x:si>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</x:si>
  <x:si>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</x:si>
  <x:si>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</x:si>
  <x:si>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</x:si>
  <x:si>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</x:si>
  <x:si>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</x:si>
  <x:si>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</x:si>
  <x:si>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</x:si>
  <x:si>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</x:si>
  <x:si>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</x:si>
  <x:si>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</x:si>
  <x:si>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</x:si>
  <x:si>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</x:si>
  <x:si>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</x:si>
  <x:si>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</x:si>
  <x:si>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</x:si>
  <x:si>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</x:si>
  <x:si>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</x:si>
  <x:si>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</x:si>
  <x:si>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</x:si>
  <x:si>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</x:si>
  <x:si>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</x:si>
  <x:si>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</x:si>
  <x:si>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</x:si>
  <x:si>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</x:si>
  <x:si>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</x:si>
  <x:si>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</x:si>
  <x:si>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</x:si>
  <x:si>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</x:si>
  <x:si>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</x:si>
  <x:si>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</x:si>
  <x:si>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</x:si>
  <x:si>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</x:si>
  <x:si>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</x:si>
  <x:si>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</x:si>
  <x:si>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</x:si>
  <x:si>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</x:si>
  <x:si>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</x:si>
  <x:si>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</x:si>
  <x:si>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</x:si>
  <x:si>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</x:si>
  <x:si>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</x:si>
  <x:si>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</x:si>
  <x:si>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</x:si>
  <x:si>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</x:si>
  <x:si>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</x:si>
  <x:si>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</x:si>
  <x:si>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</x:si>
  <x:si>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</x:si>
  <x:si>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</x:si>
  <x:si>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</x:si>
  <x:si>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</x:si>
  <x:si>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</x:si>
  <x:si>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</x:si>
  <x:si>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</x:si>
  <x:si>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</x:si>
  <x:si>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</x:si>
  <x:si>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</x:si>
  <x:si>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</x:si>
  <x:si>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</x:si>
  <x:si>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</x:si>
  <x:si>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</x:si>
  <x:si>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</x:si>
  <x:si>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</x:si>
  <x:si>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</x:si>
  <x:si>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</x:si>
  <x:si>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</x:si>
  <x:si>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</x:si>
  <x:si>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</x:si>
  <x:si>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</x:si>
  <x:si>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</x:si>
  <x:si>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</x:si>
  <x:si>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</x:si>
  <x:si>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</x:si>
  <x:si>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</x:si>
  <x:si>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</x:si>
  <x:si>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</x:si>
  <x:si>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</x:si>
  <x:si>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</x:si>
  <x:si>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</x:si>
  <x:si>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</x:si>
  <x:si>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</x:si>
  <x:si>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</x:si>
  <x:si>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</x:si>
  <x:si>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</x:si>
  <x:si>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</x:si>
  <x:si>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</x:si>
  <x:si>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</x:si>
  <x:si>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</x:si>
  <x:si>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</x:si>
  <x:si>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</x:si>
  <x:si>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</x:si>
  <x:si>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</x:si>
  <x:si>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</x:si>
  <x:si>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</x:si>
  <x:si>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</x:si>
  <x:si>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</x:si>
  <x:si>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</x:si>
  <x:si>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010623060002</x:t>
  </x:si>
  <x:si>
    <x:t>BLUE CREEK SCHOOL</x:t>
  </x:si>
  <x:si>
    <x:t>Elementary School</x:t>
  </x:si>
  <x:si>
    <x:t>K</x:t>
  </x:si>
  <x:si>
    <x:t>5</x:t>
  </x:si>
  <x:si>
    <x:t>Yes</x:t>
  </x:si>
  <x:si>
    <x:t>No</x:t>
  </x:si>
  <x:si>
    <x:t>010623060003</x:t>
  </x:si>
  <x:si>
    <x:t>BOGHT HILLS SCHOOL</x:t>
  </x:si>
  <x:si>
    <x:t>010623060004</x:t>
  </x:si>
  <x:si>
    <x:t>FORTS FERRY SCHOOL</x:t>
  </x:si>
  <x:si>
    <x:t>010623060006</x:t>
  </x:si>
  <x:si>
    <x:t>LATHAM RIDGE SCHOOL</x:t>
  </x:si>
  <x:si>
    <x:t>010623060007</x:t>
  </x:si>
  <x:si>
    <x:t>LOUDONVILLE SCHOOL</x:t>
  </x:si>
  <x:si>
    <x:t>010623060008</x:t>
  </x:si>
  <x:si>
    <x:t>SOUTHGATE SCHOOL</x:t>
  </x:si>
  <x:si>
    <x:t>010623060009</x:t>
  </x:si>
  <x:si>
    <x:t>SHAKER JUNIOR HIGH SCHOOL</x:t>
  </x:si>
  <x:si>
    <x:t>Middle/Junior High School</x:t>
  </x:si>
  <x:si>
    <x:t>6</x:t>
  </x:si>
  <x:si>
    <x:t>8</x:t>
  </x:si>
  <x:si>
    <x:t>010623060010</x:t>
  </x:si>
  <x:si>
    <x:t>SHAKER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</x:si>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</x:sst>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124827067</x:v>
      </x:c>
      <x:c r="E14" s="10" t="n">
        <x:v>150000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777500</x:v>
      </x:c>
      <x:c r="E15" s="10" t="n">
        <x:v>8272068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382500</x:v>
      </x:c>
      <x:c r="E16" s="10" t="n">
        <x:v>2343600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725000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6142631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132500</x:v>
      </x:c>
      <x:c r="E24" s="10" t="n">
        <x:v>2343600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6011183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1639613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385000</x:v>
      </x:c>
      <x:c r="E33" s="10" t="n">
        <x:v>0</x:v>
      </x:c>
      <x:c r="F33" s="7" t="n">
        <x:v>35</x:v>
      </x:c>
      <x:c r="G33" s="132" t="n">
        <x:v>11000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220000</x:v>
      </x:c>
      <x:c r="E35" s="10" t="n">
        <x:v>0</x:v>
      </x:c>
      <x:c r="F35" s="7" t="n">
        <x:v>8</x:v>
      </x:c>
      <x:c r="G35" s="132" t="n">
        <x:v>27500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860000</x:v>
      </x:c>
      <x:c r="E37" s="10" t="n">
        <x:v>0</x:v>
      </x:c>
      <x:c r="F37" s="7" t="n">
        <x:v>10</x:v>
      </x:c>
      <x:c r="G37" s="132" t="n">
        <x:v>86000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640000</x:v>
      </x:c>
      <x:c r="E38" s="10" t="n">
        <x:v>0</x:v>
      </x:c>
      <x:c r="F38" s="7" t="n">
        <x:v>15</x:v>
      </x:c>
      <x:c r="G38" s="132" t="n">
        <x:v>42666.6666666667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145000</x:v>
      </x:c>
      <x:c r="E41" s="10" t="n">
        <x:v>0</x:v>
      </x:c>
      <x:c r="F41" s="7" t="n">
        <x:v>7</x:v>
      </x:c>
      <x:c r="G41" s="132" t="n">
        <x:v>20714.2857142857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1342642</x:v>
      </x:c>
      <x:c r="E43" s="10" t="n">
        <x:v>199857</x:v>
      </x:c>
      <x:c r="F43" s="7" t="n">
        <x:v>1300</x:v>
      </x:c>
      <x:c r="G43" s="132" t="n">
        <x:v>1186.53769230769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384218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5905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74400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2318506</x:v>
      </x:c>
      <x:c r="E63" s="10" t="n">
        <x:v>0</x:v>
      </x:c>
      <x:c r="F63" s="84" t="n">
        <x:v>16</x:v>
      </x:c>
      <x:c r="G63" s="132" t="n">
        <x:v>144906.625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7222969</x:v>
      </x:c>
      <x:c r="E64" s="10" t="n">
        <x:v>546076</x:v>
      </x:c>
      <x:c r="F64" s="84" t="n">
        <x:v>63</x:v>
      </x:c>
      <x:c r="G64" s="132" t="n">
        <x:v>123318.174603175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3153367</x:v>
      </x:c>
      <x:c r="E65" s="10" t="n">
        <x:v>0</x:v>
      </x:c>
      <x:c r="F65" s="84" t="n">
        <x:v>12</x:v>
      </x:c>
      <x:c r="G65" s="132" t="n">
        <x:v>262780.583333333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2572259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1930938</x:v>
      </x:c>
      <x:c r="E72" s="10" t="n">
        <x:v>0</x:v>
      </x:c>
      <x:c r="F72" s="84" t="n">
        <x:v>16</x:v>
      </x:c>
      <x:c r="G72" s="132" t="n">
        <x:v>120683.625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154354</x:v>
      </x:c>
      <x:c r="E74" s="10" t="n">
        <x:v>416143</x:v>
      </x:c>
      <x:c r="F74" s="84" t="n">
        <x:v>6.6</x:v>
      </x:c>
      <x:c r="G74" s="132" t="n">
        <x:v>86438.9393939394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772782</x:v>
      </x:c>
      <x:c r="E75" s="10" t="n">
        <x:v>0</x:v>
      </x:c>
      <x:c r="F75" s="84" t="n">
        <x:v>6</x:v>
      </x:c>
      <x:c r="G75" s="132" t="n">
        <x:v>128797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835100</x:v>
      </x:c>
      <x:c r="E76" s="10" t="n">
        <x:v>342957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113460</x:v>
      </x:c>
      <x:c r="E77" s="10" t="n">
        <x:v>0</x:v>
      </x:c>
      <x:c r="F77" s="84" t="n">
        <x:v>1</x:v>
      </x:c>
      <x:c r="G77" s="132" t="n">
        <x:v>113460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1623563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3262727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33388117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77340555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446</x:v>
      </x:c>
      <x:c r="L8" s="107" t="n">
        <x:v>0</x:v>
      </x:c>
      <x:c r="M8" s="107" t="n">
        <x:v>0</x:v>
      </x:c>
      <x:c r="N8" s="107" t="n">
        <x:v>125</x:v>
      </x:c>
      <x:c r="O8" s="107" t="n">
        <x:v>53</x:v>
      </x:c>
      <x:c r="P8" s="107" t="n">
        <x:v>68</x:v>
      </x:c>
      <x:c r="Q8" s="108" t="n">
        <x:v>6</x:v>
      </x:c>
      <x:c r="R8" s="108" t="n">
        <x:v>32</x:v>
      </x:c>
      <x:c r="S8" s="108" t="n">
        <x:v>16</x:v>
      </x:c>
      <x:c r="T8" s="108" t="n">
        <x:v>1</x:v>
      </x:c>
      <x:c r="U8" s="108" t="n">
        <x:v>9.3</x:v>
      </x:c>
      <x:c r="V8" s="108" t="n">
        <x:v>4.3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514</x:v>
      </x:c>
      <x:c r="L9" s="107" t="n">
        <x:v>0</x:v>
      </x:c>
      <x:c r="M9" s="107" t="n">
        <x:v>0</x:v>
      </x:c>
      <x:c r="N9" s="107" t="n">
        <x:v>89</x:v>
      </x:c>
      <x:c r="O9" s="107" t="n">
        <x:v>52</x:v>
      </x:c>
      <x:c r="P9" s="107" t="n">
        <x:v>57</x:v>
      </x:c>
      <x:c r="Q9" s="108" t="n">
        <x:v>4</x:v>
      </x:c>
      <x:c r="R9" s="108" t="n">
        <x:v>37</x:v>
      </x:c>
      <x:c r="S9" s="108" t="n">
        <x:v>9</x:v>
      </x:c>
      <x:c r="T9" s="108" t="n">
        <x:v>2</x:v>
      </x:c>
      <x:c r="U9" s="108" t="n">
        <x:v>9.3</x:v>
      </x:c>
      <x:c r="V9" s="108" t="n">
        <x:v>3.3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432</x:v>
      </x:c>
      <x:c r="L10" s="107" t="n">
        <x:v>0</x:v>
      </x:c>
      <x:c r="M10" s="107" t="n">
        <x:v>0</x:v>
      </x:c>
      <x:c r="N10" s="107" t="n">
        <x:v>122</x:v>
      </x:c>
      <x:c r="O10" s="107" t="n">
        <x:v>56</x:v>
      </x:c>
      <x:c r="P10" s="107" t="n">
        <x:v>56</x:v>
      </x:c>
      <x:c r="Q10" s="108" t="n">
        <x:v>2</x:v>
      </x:c>
      <x:c r="R10" s="108" t="n">
        <x:v>37</x:v>
      </x:c>
      <x:c r="S10" s="108" t="n">
        <x:v>7.5</x:v>
      </x:c>
      <x:c r="T10" s="108" t="n">
        <x:v>1</x:v>
      </x:c>
      <x:c r="U10" s="108" t="n">
        <x:v>6.8</x:v>
      </x:c>
      <x:c r="V10" s="108" t="n">
        <x:v>4.3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442</x:v>
      </x:c>
      <x:c r="L11" s="107" t="n">
        <x:v>0</x:v>
      </x:c>
      <x:c r="M11" s="107" t="n">
        <x:v>0</x:v>
      </x:c>
      <x:c r="N11" s="107" t="n">
        <x:v>116</x:v>
      </x:c>
      <x:c r="O11" s="107" t="n">
        <x:v>48</x:v>
      </x:c>
      <x:c r="P11" s="107" t="n">
        <x:v>60</x:v>
      </x:c>
      <x:c r="Q11" s="108" t="n">
        <x:v>3</x:v>
      </x:c>
      <x:c r="R11" s="108" t="n">
        <x:v>30</x:v>
      </x:c>
      <x:c r="S11" s="108" t="n">
        <x:v>10.1</x:v>
      </x:c>
      <x:c r="T11" s="108" t="n">
        <x:v>1</x:v>
      </x:c>
      <x:c r="U11" s="108" t="n">
        <x:v>6.8</x:v>
      </x:c>
      <x:c r="V11" s="108" t="n">
        <x:v>4.3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264</x:v>
      </x:c>
      <x:c r="L12" s="107" t="n">
        <x:v>0</x:v>
      </x:c>
      <x:c r="M12" s="107" t="n">
        <x:v>0</x:v>
      </x:c>
      <x:c r="N12" s="107" t="n">
        <x:v>27</x:v>
      </x:c>
      <x:c r="O12" s="107" t="n">
        <x:v>12</x:v>
      </x:c>
      <x:c r="P12" s="107" t="n">
        <x:v>41</x:v>
      </x:c>
      <x:c r="Q12" s="108" t="n">
        <x:v>2</x:v>
      </x:c>
      <x:c r="R12" s="108" t="n">
        <x:v>20</x:v>
      </x:c>
      <x:c r="S12" s="108" t="n">
        <x:v>6</x:v>
      </x:c>
      <x:c r="T12" s="108" t="n">
        <x:v>1</x:v>
      </x:c>
      <x:c r="U12" s="108" t="n">
        <x:v>5.4</x:v>
      </x:c>
      <x:c r="V12" s="108" t="n">
        <x:v>2.3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146</x:v>
      </x:c>
      <x:c r="B13" s="168" t="s">
        <x:v>147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457</x:v>
      </x:c>
      <x:c r="L13" s="107" t="n">
        <x:v>0</x:v>
      </x:c>
      <x:c r="M13" s="107" t="n">
        <x:v>0</x:v>
      </x:c>
      <x:c r="N13" s="107" t="n">
        <x:v>138</x:v>
      </x:c>
      <x:c r="O13" s="107" t="n">
        <x:v>42</x:v>
      </x:c>
      <x:c r="P13" s="107" t="n">
        <x:v>104</x:v>
      </x:c>
      <x:c r="Q13" s="108" t="n">
        <x:v>5</x:v>
      </x:c>
      <x:c r="R13" s="108" t="n">
        <x:v>37</x:v>
      </x:c>
      <x:c r="S13" s="108" t="n">
        <x:v>29.9</x:v>
      </x:c>
      <x:c r="T13" s="108" t="n">
        <x:v>1</x:v>
      </x:c>
      <x:c r="U13" s="108" t="n">
        <x:v>14.6</x:v>
      </x:c>
      <x:c r="V13" s="108" t="n">
        <x:v>3.3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148</x:v>
      </x:c>
      <x:c r="B14" s="168" t="s">
        <x:v>149</x:v>
      </x:c>
      <x:c r="C14" s="167" t="s">
        <x:v>16</x:v>
      </x:c>
      <x:c r="D14" s="169" t="s">
        <x:v>150</x:v>
      </x:c>
      <x:c r="E14" s="170" t="s">
        <x:v>151</x:v>
      </x:c>
      <x:c r="F14" s="170" t="s">
        <x:v>152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1339</x:v>
      </x:c>
      <x:c r="L14" s="107" t="n">
        <x:v>0</x:v>
      </x:c>
      <x:c r="M14" s="107" t="n">
        <x:v>0</x:v>
      </x:c>
      <x:c r="N14" s="107" t="n">
        <x:v>326</x:v>
      </x:c>
      <x:c r="O14" s="107" t="n">
        <x:v>55</x:v>
      </x:c>
      <x:c r="P14" s="107" t="n">
        <x:v>166</x:v>
      </x:c>
      <x:c r="Q14" s="108" t="n">
        <x:v>8</x:v>
      </x:c>
      <x:c r="R14" s="108" t="n">
        <x:v>94</x:v>
      </x:c>
      <x:c r="S14" s="108" t="n">
        <x:v>27</x:v>
      </x:c>
      <x:c r="T14" s="108" t="n">
        <x:v>5</x:v>
      </x:c>
      <x:c r="U14" s="108" t="n">
        <x:v>16.8</x:v>
      </x:c>
      <x:c r="V14" s="108" t="n">
        <x:v>5.3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153</x:v>
      </x:c>
      <x:c r="B15" s="168" t="s">
        <x:v>154</x:v>
      </x:c>
      <x:c r="C15" s="167" t="s">
        <x:v>16</x:v>
      </x:c>
      <x:c r="D15" s="169" t="s">
        <x:v>155</x:v>
      </x:c>
      <x:c r="E15" s="170" t="s">
        <x:v>156</x:v>
      </x:c>
      <x:c r="F15" s="170" t="s">
        <x:v>157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2011</x:v>
      </x:c>
      <x:c r="L15" s="107" t="n">
        <x:v>0</x:v>
      </x:c>
      <x:c r="M15" s="107" t="n">
        <x:v>0</x:v>
      </x:c>
      <x:c r="N15" s="107" t="n">
        <x:v>561</x:v>
      </x:c>
      <x:c r="O15" s="107" t="n">
        <x:v>45</x:v>
      </x:c>
      <x:c r="P15" s="107" t="n">
        <x:v>296</x:v>
      </x:c>
      <x:c r="Q15" s="108" t="n">
        <x:v>8</x:v>
      </x:c>
      <x:c r="R15" s="108" t="n">
        <x:v>156</x:v>
      </x:c>
      <x:c r="S15" s="108" t="n">
        <x:v>49</x:v>
      </x:c>
      <x:c r="T15" s="108" t="n">
        <x:v>6</x:v>
      </x:c>
      <x:c r="U15" s="108" t="n">
        <x:v>20.3</x:v>
      </x:c>
      <x:c r="V15" s="108" t="n">
        <x:v>23.9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158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161</x:v>
      </x:c>
      <x:c r="E5" s="175" t="s"/>
      <x:c r="F5" s="175" t="s"/>
      <x:c r="G5" s="175" t="s"/>
      <x:c r="H5" s="175" t="s"/>
      <x:c r="I5" s="176" t="s"/>
      <x:c r="J5" s="177" t="s">
        <x:v>162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163</x:v>
      </x:c>
      <x:c r="S5" s="181" t="s"/>
      <x:c r="T5" s="182" t="s"/>
      <x:c r="U5" s="143" t="s">
        <x:v>164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165</x:v>
      </x:c>
      <x:c r="E6" s="155" t="s"/>
      <x:c r="F6" s="155" t="s"/>
      <x:c r="G6" s="89" t="s"/>
      <x:c r="H6" s="90" t="s"/>
      <x:c r="I6" s="75" t="s"/>
      <x:c r="J6" s="134" t="s">
        <x:v>166</x:v>
      </x:c>
      <x:c r="K6" s="135" t="s"/>
      <x:c r="L6" s="134" t="s">
        <x:v>167</x:v>
      </x:c>
      <x:c r="M6" s="135" t="s"/>
      <x:c r="N6" s="134" t="s">
        <x:v>168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169</x:v>
      </x:c>
      <x:c r="E7" s="100" t="s">
        <x:v>170</x:v>
      </x:c>
      <x:c r="F7" s="100" t="s">
        <x:v>171</x:v>
      </x:c>
      <x:c r="G7" s="113" t="s">
        <x:v>172</x:v>
      </x:c>
      <x:c r="H7" s="183" t="s">
        <x:v>173</x:v>
      </x:c>
      <x:c r="I7" s="113" t="s">
        <x:v>174</x:v>
      </x:c>
      <x:c r="J7" s="113" t="s">
        <x:v>175</x:v>
      </x:c>
      <x:c r="K7" s="183" t="s">
        <x:v>176</x:v>
      </x:c>
      <x:c r="L7" s="113" t="s">
        <x:v>177</x:v>
      </x:c>
      <x:c r="M7" s="183" t="s">
        <x:v>178</x:v>
      </x:c>
      <x:c r="N7" s="113" t="s">
        <x:v>179</x:v>
      </x:c>
      <x:c r="O7" s="183" t="s">
        <x:v>180</x:v>
      </x:c>
      <x:c r="P7" s="183" t="s">
        <x:v>181</x:v>
      </x:c>
      <x:c r="Q7" s="113" t="s">
        <x:v>182</x:v>
      </x:c>
      <x:c r="R7" s="113" t="s">
        <x:v>183</x:v>
      </x:c>
      <x:c r="S7" s="113" t="s">
        <x:v>184</x:v>
      </x:c>
      <x:c r="T7" s="11" t="s">
        <x:v>185</x:v>
      </x:c>
      <x:c r="U7" s="124" t="s">
        <x:v>186</x:v>
      </x:c>
      <x:c r="V7" s="124" t="s">
        <x:v>187</x:v>
      </x:c>
      <x:c r="W7" s="124" t="s">
        <x:v>188</x:v>
      </x:c>
      <x:c r="X7" s="124" t="s">
        <x:v>189</x:v>
      </x:c>
      <x:c r="Y7" s="124" t="s">
        <x:v>190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3502482</x:v>
      </x:c>
      <x:c r="E8" s="81" t="n">
        <x:v>1587453</x:v>
      </x:c>
      <x:c r="F8" s="116" t="n">
        <x:v>1982611.54124959</x:v>
      </x:c>
      <x:c r="G8" s="81" t="n">
        <x:v>124833</x:v>
      </x:c>
      <x:c r="H8" s="81" t="n">
        <x:v>266568</x:v>
      </x:c>
      <x:c r="I8" s="117">
        <x:f>SUM(D8:H8)</x:f>
      </x:c>
      <x:c r="J8" s="81" t="n">
        <x:v>4638967</x:v>
      </x:c>
      <x:c r="K8" s="81" t="n">
        <x:v>0</x:v>
      </x:c>
      <x:c r="L8" s="81" t="n">
        <x:v>1599437</x:v>
      </x:c>
      <x:c r="M8" s="81" t="n">
        <x:v>0</x:v>
      </x:c>
      <x:c r="N8" s="81" t="n">
        <x:v>478032</x:v>
      </x:c>
      <x:c r="O8" s="81" t="n">
        <x:v>312407</x:v>
      </x:c>
      <x:c r="P8" s="81" t="n">
        <x:v>435105</x:v>
      </x:c>
      <x:c r="Q8" s="117">
        <x:f>SUM(J8:P8)</x:f>
      </x:c>
      <x:c r="R8" s="81" t="n">
        <x:v>6579295</x:v>
      </x:c>
      <x:c r="S8" s="81" t="n">
        <x:v>884653</x:v>
      </x:c>
      <x:c r="T8" s="59">
        <x:f>SUM('Part C'!$R8:$S8)</x:f>
      </x:c>
      <x:c r="U8" s="81" t="n">
        <x:v>14751.7825112108</x:v>
      </x:c>
      <x:c r="V8" s="81" t="n">
        <x:v>1983.5269058296</x:v>
      </x:c>
      <x:c r="W8" s="81" t="n">
        <x:v>1913880.10939881</x:v>
      </x:c>
      <x:c r="X8" s="81" t="n">
        <x:v>9377828.10939881</x:v>
      </x:c>
      <x:c r="Y8" s="12" t="n">
        <x:v>21026.520424661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3677387</x:v>
      </x:c>
      <x:c r="E9" s="81" t="n">
        <x:v>1535991</x:v>
      </x:c>
      <x:c r="F9" s="116" t="n">
        <x:v>2030694.57501848</x:v>
      </x:c>
      <x:c r="G9" s="81" t="n">
        <x:v>98819</x:v>
      </x:c>
      <x:c r="H9" s="81" t="n">
        <x:v>289906</x:v>
      </x:c>
      <x:c r="I9" s="117">
        <x:f>SUM(D9:H9)</x:f>
      </x:c>
      <x:c r="J9" s="81" t="n">
        <x:v>4972148</x:v>
      </x:c>
      <x:c r="K9" s="81" t="n">
        <x:v>0</x:v>
      </x:c>
      <x:c r="L9" s="81" t="n">
        <x:v>1103819</x:v>
      </x:c>
      <x:c r="M9" s="81" t="n">
        <x:v>0</x:v>
      </x:c>
      <x:c r="N9" s="81" t="n">
        <x:v>582566</x:v>
      </x:c>
      <x:c r="O9" s="81" t="n">
        <x:v>436634</x:v>
      </x:c>
      <x:c r="P9" s="81" t="n">
        <x:v>537631</x:v>
      </x:c>
      <x:c r="Q9" s="117">
        <x:f>SUM(J9:P9)</x:f>
      </x:c>
      <x:c r="R9" s="81" t="n">
        <x:v>6849756</x:v>
      </x:c>
      <x:c r="S9" s="81" t="n">
        <x:v>783042</x:v>
      </x:c>
      <x:c r="T9" s="59">
        <x:f>SUM('Part C'!$R9:$S9)</x:f>
      </x:c>
      <x:c r="U9" s="81" t="n">
        <x:v>13326.373540856</x:v>
      </x:c>
      <x:c r="V9" s="81" t="n">
        <x:v>1523.4280155642</x:v>
      </x:c>
      <x:c r="W9" s="81" t="n">
        <x:v>2205682.45791702</x:v>
      </x:c>
      <x:c r="X9" s="81" t="n">
        <x:v>9838480.45791702</x:v>
      </x:c>
      <x:c r="Y9" s="12" t="n">
        <x:v>19141.0125640409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3772979</x:v>
      </x:c>
      <x:c r="E10" s="81" t="n">
        <x:v>1172516</x:v>
      </x:c>
      <x:c r="F10" s="116" t="n">
        <x:v>1926349.83829698</x:v>
      </x:c>
      <x:c r="G10" s="81" t="n">
        <x:v>93579</x:v>
      </x:c>
      <x:c r="H10" s="81" t="n">
        <x:v>223322</x:v>
      </x:c>
      <x:c r="I10" s="117">
        <x:f>SUM(D10:H10)</x:f>
      </x:c>
      <x:c r="J10" s="81" t="n">
        <x:v>5166528</x:v>
      </x:c>
      <x:c r="K10" s="81" t="n">
        <x:v>0</x:v>
      </x:c>
      <x:c r="L10" s="81" t="n">
        <x:v>944839</x:v>
      </x:c>
      <x:c r="M10" s="81" t="n">
        <x:v>0</x:v>
      </x:c>
      <x:c r="N10" s="81" t="n">
        <x:v>549275</x:v>
      </x:c>
      <x:c r="O10" s="81" t="n">
        <x:v>233110</x:v>
      </x:c>
      <x:c r="P10" s="81" t="n">
        <x:v>294994</x:v>
      </x:c>
      <x:c r="Q10" s="117">
        <x:f>SUM(J10:P10)</x:f>
      </x:c>
      <x:c r="R10" s="81" t="n">
        <x:v>6182542</x:v>
      </x:c>
      <x:c r="S10" s="81" t="n">
        <x:v>1006204</x:v>
      </x:c>
      <x:c r="T10" s="59">
        <x:f>SUM('Part C'!$R10:$S10)</x:f>
      </x:c>
      <x:c r="U10" s="81" t="n">
        <x:v>14311.4398148148</x:v>
      </x:c>
      <x:c r="V10" s="81" t="n">
        <x:v>2329.17592592593</x:v>
      </x:c>
      <x:c r="W10" s="81" t="n">
        <x:v>1853803.15529213</x:v>
      </x:c>
      <x:c r="X10" s="81" t="n">
        <x:v>9042549.15529213</x:v>
      </x:c>
      <x:c r="Y10" s="12" t="n">
        <x:v>20931.8267483614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3218086</x:v>
      </x:c>
      <x:c r="E11" s="81" t="n">
        <x:v>1264634</x:v>
      </x:c>
      <x:c r="F11" s="116" t="n">
        <x:v>1746091.53322987</x:v>
      </x:c>
      <x:c r="G11" s="81" t="n">
        <x:v>89641</x:v>
      </x:c>
      <x:c r="H11" s="81" t="n">
        <x:v>220401</x:v>
      </x:c>
      <x:c r="I11" s="117">
        <x:f>SUM(D11:H11)</x:f>
      </x:c>
      <x:c r="J11" s="81" t="n">
        <x:v>4354193</x:v>
      </x:c>
      <x:c r="K11" s="81" t="n">
        <x:v>0</x:v>
      </x:c>
      <x:c r="L11" s="81" t="n">
        <x:v>1058925</x:v>
      </x:c>
      <x:c r="M11" s="81" t="n">
        <x:v>0</x:v>
      </x:c>
      <x:c r="N11" s="81" t="n">
        <x:v>497719</x:v>
      </x:c>
      <x:c r="O11" s="81" t="n">
        <x:v>258560</x:v>
      </x:c>
      <x:c r="P11" s="81" t="n">
        <x:v>369457</x:v>
      </x:c>
      <x:c r="Q11" s="117">
        <x:f>SUM(J11:P11)</x:f>
      </x:c>
      <x:c r="R11" s="81" t="n">
        <x:v>5710325</x:v>
      </x:c>
      <x:c r="S11" s="81" t="n">
        <x:v>828529</x:v>
      </x:c>
      <x:c r="T11" s="59">
        <x:f>SUM('Part C'!$R11:$S11)</x:f>
      </x:c>
      <x:c r="U11" s="81" t="n">
        <x:v>12919.2873303167</x:v>
      </x:c>
      <x:c r="V11" s="81" t="n">
        <x:v>1874.5</x:v>
      </x:c>
      <x:c r="W11" s="81" t="n">
        <x:v>1896715.26536833</x:v>
      </x:c>
      <x:c r="X11" s="81" t="n">
        <x:v>8435569.26536833</x:v>
      </x:c>
      <x:c r="Y11" s="12" t="n">
        <x:v>19084.9983379374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2007982</x:v>
      </x:c>
      <x:c r="E12" s="81" t="n">
        <x:v>966270</x:v>
      </x:c>
      <x:c r="F12" s="116" t="n">
        <x:v>1158518.9873318</x:v>
      </x:c>
      <x:c r="G12" s="81" t="n">
        <x:v>75977</x:v>
      </x:c>
      <x:c r="H12" s="81" t="n">
        <x:v>185330</x:v>
      </x:c>
      <x:c r="I12" s="117">
        <x:f>SUM(D12:H12)</x:f>
      </x:c>
      <x:c r="J12" s="81" t="n">
        <x:v>2981207</x:v>
      </x:c>
      <x:c r="K12" s="81" t="n">
        <x:v>0</x:v>
      </x:c>
      <x:c r="L12" s="81" t="n">
        <x:v>405211</x:v>
      </x:c>
      <x:c r="M12" s="81" t="n">
        <x:v>0</x:v>
      </x:c>
      <x:c r="N12" s="81" t="n">
        <x:v>400084</x:v>
      </x:c>
      <x:c r="O12" s="81" t="n">
        <x:v>225816</x:v>
      </x:c>
      <x:c r="P12" s="81" t="n">
        <x:v>381760</x:v>
      </x:c>
      <x:c r="Q12" s="117">
        <x:f>SUM(J12:P12)</x:f>
      </x:c>
      <x:c r="R12" s="81" t="n">
        <x:v>3947020</x:v>
      </x:c>
      <x:c r="S12" s="81" t="n">
        <x:v>447058</x:v>
      </x:c>
      <x:c r="T12" s="59">
        <x:f>SUM('Part C'!$R12:$S12)</x:f>
      </x:c>
      <x:c r="U12" s="81" t="n">
        <x:v>14950.8333333333</x:v>
      </x:c>
      <x:c r="V12" s="81" t="n">
        <x:v>1693.40151515152</x:v>
      </x:c>
      <x:c r="W12" s="81" t="n">
        <x:v>1132879.70601185</x:v>
      </x:c>
      <x:c r="X12" s="81" t="n">
        <x:v>5526957.70601185</x:v>
      </x:c>
      <x:c r="Y12" s="12" t="n">
        <x:v>20935.4458561055</x:v>
      </x:c>
    </x:row>
    <x:row r="13" spans="1:25" s="6" customFormat="1">
      <x:c r="A13" s="184" t="s">
        <x:v>146</x:v>
      </x:c>
      <x:c r="B13" s="184" t="s">
        <x:v>147</x:v>
      </x:c>
      <x:c r="C13" s="184" t="s">
        <x:v>16</x:v>
      </x:c>
      <x:c r="D13" s="81" t="n">
        <x:v>3957866</x:v>
      </x:c>
      <x:c r="E13" s="81" t="n">
        <x:v>2220584</x:v>
      </x:c>
      <x:c r="F13" s="116" t="n">
        <x:v>2406605.63976427</x:v>
      </x:c>
      <x:c r="G13" s="81" t="n">
        <x:v>88472</x:v>
      </x:c>
      <x:c r="H13" s="81" t="n">
        <x:v>286579</x:v>
      </x:c>
      <x:c r="I13" s="117">
        <x:f>SUM(D13:H13)</x:f>
      </x:c>
      <x:c r="J13" s="81" t="n">
        <x:v>4598809</x:v>
      </x:c>
      <x:c r="K13" s="81" t="n">
        <x:v>0</x:v>
      </x:c>
      <x:c r="L13" s="81" t="n">
        <x:v>3067531</x:v>
      </x:c>
      <x:c r="M13" s="81" t="n">
        <x:v>0</x:v>
      </x:c>
      <x:c r="N13" s="81" t="n">
        <x:v>480644</x:v>
      </x:c>
      <x:c r="O13" s="81" t="n">
        <x:v>294003</x:v>
      </x:c>
      <x:c r="P13" s="81" t="n">
        <x:v>519120</x:v>
      </x:c>
      <x:c r="Q13" s="117">
        <x:f>SUM(J13:P13)</x:f>
      </x:c>
      <x:c r="R13" s="81" t="n">
        <x:v>8419923</x:v>
      </x:c>
      <x:c r="S13" s="81" t="n">
        <x:v>540184</x:v>
      </x:c>
      <x:c r="T13" s="59">
        <x:f>SUM('Part C'!$R13:$S13)</x:f>
      </x:c>
      <x:c r="U13" s="81" t="n">
        <x:v>18424.3391684902</x:v>
      </x:c>
      <x:c r="V13" s="81" t="n">
        <x:v>1182.02188183807</x:v>
      </x:c>
      <x:c r="W13" s="81" t="n">
        <x:v>1961083.43048264</x:v>
      </x:c>
      <x:c r="X13" s="81" t="n">
        <x:v>10921190.4304826</x:v>
      </x:c>
      <x:c r="Y13" s="12" t="n">
        <x:v>23897.5720579489</x:v>
      </x:c>
    </x:row>
    <x:row r="14" spans="1:25" s="6" customFormat="1">
      <x:c r="A14" s="184" t="s">
        <x:v>148</x:v>
      </x:c>
      <x:c r="B14" s="184" t="s">
        <x:v>149</x:v>
      </x:c>
      <x:c r="C14" s="184" t="s">
        <x:v>16</x:v>
      </x:c>
      <x:c r="D14" s="81" t="n">
        <x:v>8970887</x:v>
      </x:c>
      <x:c r="E14" s="81" t="n">
        <x:v>3289738</x:v>
      </x:c>
      <x:c r="F14" s="116" t="n">
        <x:v>4775710.6186883</x:v>
      </x:c>
      <x:c r="G14" s="81" t="n">
        <x:v>101913</x:v>
      </x:c>
      <x:c r="H14" s="81" t="n">
        <x:v>612328</x:v>
      </x:c>
      <x:c r="I14" s="117">
        <x:f>SUM(D14:H14)</x:f>
      </x:c>
      <x:c r="J14" s="81" t="n">
        <x:v>11791621</x:v>
      </x:c>
      <x:c r="K14" s="81" t="n">
        <x:v>0</x:v>
      </x:c>
      <x:c r="L14" s="81" t="n">
        <x:v>2209450</x:v>
      </x:c>
      <x:c r="M14" s="81" t="n">
        <x:v>0</x:v>
      </x:c>
      <x:c r="N14" s="81" t="n">
        <x:v>1338706</x:v>
      </x:c>
      <x:c r="O14" s="81" t="n">
        <x:v>406962</x:v>
      </x:c>
      <x:c r="P14" s="81" t="n">
        <x:v>2003838</x:v>
      </x:c>
      <x:c r="Q14" s="117">
        <x:f>SUM(J14:P14)</x:f>
      </x:c>
      <x:c r="R14" s="81" t="n">
        <x:v>16435153</x:v>
      </x:c>
      <x:c r="S14" s="81" t="n">
        <x:v>1315424</x:v>
      </x:c>
      <x:c r="T14" s="59">
        <x:f>SUM('Part C'!$R14:$S14)</x:f>
      </x:c>
      <x:c r="U14" s="81" t="n">
        <x:v>12274.1994025392</x:v>
      </x:c>
      <x:c r="V14" s="81" t="n">
        <x:v>982.3928304705</x:v>
      </x:c>
      <x:c r="W14" s="81" t="n">
        <x:v>5745931.53920406</x:v>
      </x:c>
      <x:c r="X14" s="81" t="n">
        <x:v>23496508.5392041</x:v>
      </x:c>
      <x:c r="Y14" s="12" t="n">
        <x:v>17547.8032406304</x:v>
      </x:c>
    </x:row>
    <x:row r="15" spans="1:25" s="6" customFormat="1">
      <x:c r="A15" s="184" t="s">
        <x:v>153</x:v>
      </x:c>
      <x:c r="B15" s="184" t="s">
        <x:v>154</x:v>
      </x:c>
      <x:c r="C15" s="184" t="s">
        <x:v>16</x:v>
      </x:c>
      <x:c r="D15" s="81" t="n">
        <x:v>14600996</x:v>
      </x:c>
      <x:c r="E15" s="81" t="n">
        <x:v>5627065</x:v>
      </x:c>
      <x:c r="F15" s="116" t="n">
        <x:v>7879155.07677421</x:v>
      </x:c>
      <x:c r="G15" s="81" t="n">
        <x:v>893826</x:v>
      </x:c>
      <x:c r="H15" s="81" t="n">
        <x:v>1311740</x:v>
      </x:c>
      <x:c r="I15" s="117">
        <x:f>SUM(D15:H15)</x:f>
      </x:c>
      <x:c r="J15" s="81" t="n">
        <x:v>17979354</x:v>
      </x:c>
      <x:c r="K15" s="81" t="n">
        <x:v>0</x:v>
      </x:c>
      <x:c r="L15" s="81" t="n">
        <x:v>4724010</x:v>
      </x:c>
      <x:c r="M15" s="81" t="n">
        <x:v>0</x:v>
      </x:c>
      <x:c r="N15" s="81" t="n">
        <x:v>2555867</x:v>
      </x:c>
      <x:c r="O15" s="81" t="n">
        <x:v>1282799</x:v>
      </x:c>
      <x:c r="P15" s="81" t="n">
        <x:v>3770752</x:v>
      </x:c>
      <x:c r="Q15" s="117">
        <x:f>SUM(J15:P15)</x:f>
      </x:c>
      <x:c r="R15" s="81" t="n">
        <x:v>29200841</x:v>
      </x:c>
      <x:c r="S15" s="81" t="n">
        <x:v>1111941</x:v>
      </x:c>
      <x:c r="T15" s="59">
        <x:f>SUM('Part C'!$R15:$S15)</x:f>
      </x:c>
      <x:c r="U15" s="81" t="n">
        <x:v>14520.5574341124</x:v>
      </x:c>
      <x:c r="V15" s="81" t="n">
        <x:v>552.929388363998</x:v>
      </x:c>
      <x:c r="W15" s="81" t="n">
        <x:v>8629625.33632515</x:v>
      </x:c>
      <x:c r="X15" s="81" t="n">
        <x:v>38942407.3363251</x:v>
      </x:c>
      <x:c r="Y15" s="12" t="n">
        <x:v>19364.697830097</x:v>
      </x:c>
    </x:row>
    <x:row r="16" spans="1:25" s="3" customFormat="1" ht="15" customHeight="1">
      <x:c r="A16" s="4" t="s">
        <x:v>158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194</x:v>
      </x:c>
      <x:c r="G6" s="144" t="s"/>
      <x:c r="H6" s="144" t="s"/>
      <x:c r="I6" s="144" t="s"/>
      <x:c r="J6" s="135" t="s"/>
      <x:c r="K6" s="134" t="s">
        <x:v>195</x:v>
      </x:c>
      <x:c r="L6" s="144" t="s"/>
      <x:c r="M6" s="144" t="s"/>
      <x:c r="N6" s="135" t="s"/>
      <x:c r="O6" s="65" t="s"/>
      <x:c r="P6" s="134" t="s">
        <x:v>196</x:v>
      </x:c>
      <x:c r="Q6" s="144" t="s"/>
      <x:c r="R6" s="144" t="s"/>
      <x:c r="S6" s="144" t="s"/>
      <x:c r="T6" s="144" t="s"/>
      <x:c r="U6" s="144" t="s"/>
      <x:c r="V6" s="135" t="s"/>
      <x:c r="W6" s="67" t="s">
        <x:v>197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198</x:v>
      </x:c>
      <x:c r="E7" s="75" t="s">
        <x:v>199</x:v>
      </x:c>
      <x:c r="F7" s="75" t="s">
        <x:v>200</x:v>
      </x:c>
      <x:c r="G7" s="100" t="s">
        <x:v>201</x:v>
      </x:c>
      <x:c r="H7" s="100" t="s">
        <x:v>202</x:v>
      </x:c>
      <x:c r="I7" s="100" t="s">
        <x:v>203</x:v>
      </x:c>
      <x:c r="J7" s="113" t="s">
        <x:v>204</x:v>
      </x:c>
      <x:c r="K7" s="75" t="s">
        <x:v>205</x:v>
      </x:c>
      <x:c r="L7" s="100" t="s">
        <x:v>206</x:v>
      </x:c>
      <x:c r="M7" s="100" t="s">
        <x:v>207</x:v>
      </x:c>
      <x:c r="N7" s="75" t="s">
        <x:v>208</x:v>
      </x:c>
      <x:c r="O7" s="113" t="s">
        <x:v>209</x:v>
      </x:c>
      <x:c r="P7" s="75" t="s">
        <x:v>210</x:v>
      </x:c>
      <x:c r="Q7" s="100" t="s">
        <x:v>211</x:v>
      </x:c>
      <x:c r="R7" s="100" t="s">
        <x:v>212</x:v>
      </x:c>
      <x:c r="S7" s="100" t="s">
        <x:v>213</x:v>
      </x:c>
      <x:c r="T7" s="100" t="s">
        <x:v>214</x:v>
      </x:c>
      <x:c r="U7" s="100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146</x:v>
      </x:c>
      <x:c r="B13" s="184" t="s">
        <x:v>147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148</x:v>
      </x:c>
      <x:c r="B14" s="184" t="s">
        <x:v>149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153</x:v>
      </x:c>
      <x:c r="B15" s="184" t="s">
        <x:v>154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218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219</x:v>
      </x:c>
      <x:c r="G19" s="144" t="s"/>
      <x:c r="H19" s="144" t="s"/>
      <x:c r="I19" s="144" t="s"/>
      <x:c r="J19" s="135" t="s"/>
      <x:c r="K19" s="134" t="s">
        <x:v>220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221</x:v>
      </x:c>
      <x:c r="F20" s="97" t="s">
        <x:v>200</x:v>
      </x:c>
      <x:c r="G20" s="5" t="s">
        <x:v>201</x:v>
      </x:c>
      <x:c r="H20" s="5" t="s">
        <x:v>202</x:v>
      </x:c>
      <x:c r="I20" s="98" t="s">
        <x:v>203</x:v>
      </x:c>
      <x:c r="J20" s="11" t="s">
        <x:v>204</x:v>
      </x:c>
      <x:c r="K20" s="97" t="s">
        <x:v>205</x:v>
      </x:c>
      <x:c r="L20" s="5" t="s">
        <x:v>217</x:v>
      </x:c>
      <x:c r="M20" s="98" t="s">
        <x:v>222</x:v>
      </x:c>
      <x:c r="N20" s="61" t="s">
        <x:v>208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223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224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146</x:v>
      </x:c>
      <x:c r="B13" s="184" t="s">
        <x:v>147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148</x:v>
      </x:c>
      <x:c r="B14" s="184" t="s">
        <x:v>149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153</x:v>
      </x:c>
      <x:c r="B15" s="184" t="s">
        <x:v>154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158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234</x:v>
      </x:c>
      <x:c r="C1" s="82" t="s">
        <x:v>235</x:v>
      </x:c>
    </x:row>
    <x:row r="2" spans="1:9" x14ac:dyDescent="0.3">
      <x:c r="A2" s="2" t="s">
        <x:v>133</x:v>
      </x:c>
      <x:c r="B2" s="83" t="s">
        <x:v>176</x:v>
      </x:c>
      <x:c r="C2" s="83" t="s">
        <x:v>136</x:v>
      </x:c>
    </x:row>
    <x:row r="3" spans="1:9" x14ac:dyDescent="0.3">
      <x:c r="A3" s="2" t="s">
        <x:v>236</x:v>
      </x:c>
      <x:c r="B3" s="83" t="s">
        <x:v>237</x:v>
      </x:c>
      <x:c r="C3" s="83" t="s">
        <x:v>137</x:v>
      </x:c>
      <x:c r="D3" s="2" t="s">
        <x:v>133</x:v>
      </x:c>
      <x:c r="F3" s="2" t="s">
        <x:v>176</x:v>
      </x:c>
      <x:c r="H3" s="2" t="n">
        <x:v>2021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150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243</x:v>
      </x:c>
      <x:c r="C6" s="0" t="s"/>
      <x:c r="D6" s="0" t="s">
        <x:v>236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244</x:v>
      </x:c>
      <x:c r="B7" s="83" t="s">
        <x:v>6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246</x:v>
      </x:c>
      <x:c r="F10" s="2" t="n">
        <x:v>6</x:v>
      </x:c>
      <x:c r="I10" s="2" t="n">
        <x:v>2022</x:v>
      </x:c>
    </x:row>
    <x:row r="11" spans="1:9" x14ac:dyDescent="0.3">
      <x:c r="A11" s="2" t="s">
        <x:v>155</x:v>
      </x:c>
      <x:c r="B11" s="83" t="n">
        <x:v>8</x:v>
      </x:c>
      <x:c r="D11" s="2" t="s">
        <x:v>244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245</x:v>
      </x:c>
      <x:c r="F17" s="2" t="s">
        <x:v>244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