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<x:sst xmlns:x="http://schemas.openxmlformats.org/spreadsheetml/2006/main" count="243" uniqueCount="243">
  <x:si>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</x:si>
  <x:si>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</x:si>
  <x:si>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Niagara-Wheatfield</x:t>
  </x:si>
  <x:si>
    <x:t>BEDS Code</x:t>
  </x:si>
  <x:si>
    <x:t>400701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</x:si>
  <x:si>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</x:si>
  <x:si>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</x:si>
  <x:si>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</x:si>
  <x:si>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</x:si>
  <x:si>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</x:si>
  <x:si>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Allison Davis</x:t>
  </x:si>
  <x:si>
    <x:t>Street Address Line 1</x:t>
  </x:si>
  <x:si>
    <x:t>5700 West Street</x:t>
  </x:si>
  <x:si>
    <x:t>Title of Contact</x:t>
  </x:si>
  <x:si>
    <x:t>Assistant Superintendent of Finance and Management</x:t>
  </x:si>
  <x:si>
    <x:t>Street Address Line 2</x:t>
  </x:si>
  <x:si>
    <x:t/>
  </x:si>
  <x:si>
    <x:t>Email Address</x:t>
  </x:si>
  <x:si>
    <x:t>adavis@nwcsd.org</x:t>
  </x:si>
  <x:si>
    <x:t>City</x:t>
  </x:si>
  <x:si>
    <x:t>Sanborn</x:t>
  </x:si>
  <x:si>
    <x:t>Phone Number</x:t>
  </x:si>
  <x:si>
    <x:t>7162153024</x:t>
  </x:si>
  <x:si>
    <x:t>Zip Code</x:t>
  </x:si>
  <x:si>
    <x:t>14132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</x:si>
  <x:si>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</x:si>
  <x:si>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</x:si>
  <x:si>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</x:si>
  <x:si>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</x:si>
  <x:si>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</x:si>
  <x:si>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</x:si>
  <x:si>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</x:si>
  <x:si>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</x:si>
  <x:si>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</x:si>
  <x:si>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</x:si>
  <x:si>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</x:si>
  <x:si>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</x:si>
  <x:si>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</x:si>
  <x:si>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</x:si>
  <x:si>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</x:si>
  <x:si>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</x:si>
  <x:si>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</x:si>
  <x:si>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</x:si>
  <x:si>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</x:si>
  <x:si>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</x:si>
  <x:si>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</x:si>
  <x:si>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</x:si>
  <x:si>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</x:si>
  <x:si>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</x:si>
  <x:si>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</x:si>
  <x:si>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</x:si>
  <x:si>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</x:si>
  <x:si>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</x:si>
  <x:si>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</x:si>
  <x:si>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</x:si>
  <x:si>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</x:si>
  <x:si>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</x:si>
  <x:si>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</x:si>
  <x:si>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</x:si>
  <x:si>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</x:si>
  <x:si>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</x:si>
  <x:si>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</x:si>
  <x:si>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</x:si>
  <x:si>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</x:si>
  <x:si>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</x:si>
  <x:si>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</x:si>
  <x:si>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</x:si>
  <x:si>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</x:si>
  <x:si>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</x:si>
  <x:si>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</x:si>
  <x:si>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</x:si>
  <x:si>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</x:si>
  <x:si>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</x:si>
  <x:si>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</x:si>
  <x:si>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</x:si>
  <x:si>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</x:si>
  <x:si>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</x:si>
  <x:si>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</x:si>
  <x:si>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</x:si>
  <x:si>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</x:si>
  <x:si>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</x:si>
  <x:si>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</x:si>
  <x:si>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</x:si>
  <x:si>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</x:si>
  <x:si>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</x:si>
  <x:si>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</x:si>
  <x:si>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</x:si>
  <x:si>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</x:si>
  <x:si>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</x:si>
  <x:si>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</x:si>
  <x:si>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</x:si>
  <x:si>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</x:si>
  <x:si>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</x:si>
  <x:si>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</x:si>
  <x:si>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</x:si>
  <x:si>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</x:si>
  <x:si>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</x:si>
  <x:si>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</x:si>
  <x:si>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</x:si>
  <x:si>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</x:si>
  <x:si>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</x:si>
  <x:si>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</x:si>
  <x:si>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</x:si>
  <x:si>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</x:si>
  <x:si>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</x:si>
  <x:si>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</x:si>
  <x:si>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</x:si>
  <x:si>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</x:si>
  <x:si>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</x:si>
  <x:si>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</x:si>
  <x:si>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</x:si>
  <x:si>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</x:si>
  <x:si>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</x:si>
  <x:si>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</x:si>
  <x:si>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</x:si>
  <x:si>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</x:si>
  <x:si>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</x:si>
  <x:si>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</x:si>
  <x:si>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</x:si>
  <x:si>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</x:si>
  <x:si>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</x:si>
  <x:si>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</x:si>
  <x:si>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</x:si>
  <x:si>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</x:si>
  <x:si>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</x:si>
  <x:si>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</x:si>
  <x:si>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</x:si>
  <x:si>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</x:si>
  <x:si>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</x:si>
  <x:si>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</x:si>
  <x:si>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</x:si>
  <x:si>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400701060002</x:t>
  </x:si>
  <x:si>
    <x:t>WEST STREET ELEMENTARY SCHOOL</x:t>
  </x:si>
  <x:si>
    <x:t>Elementary School</x:t>
  </x:si>
  <x:si>
    <x:t>K</x:t>
  </x:si>
  <x:si>
    <x:t>5</x:t>
  </x:si>
  <x:si>
    <x:t>Yes</x:t>
  </x:si>
  <x:si>
    <x:t>No</x:t>
  </x:si>
  <x:si>
    <x:t>400701060003</x:t>
  </x:si>
  <x:si>
    <x:t>TUSCARORA ELEMENTARY SCHOOL</x:t>
  </x:si>
  <x:si>
    <x:t>Pre-K</x:t>
  </x:si>
  <x:si>
    <x:t>6</x:t>
  </x:si>
  <x:si>
    <x:t>400701060004</x:t>
  </x:si>
  <x:si>
    <x:t>COLONIAL VILLAGE ELEMENTARY SCHOOL</x:t>
  </x:si>
  <x:si>
    <x:t>400701060005</x:t>
  </x:si>
  <x:si>
    <x:t>ERRICK ROAD ELEMENTARY SCHOOL</x:t>
  </x:si>
  <x:si>
    <x:t>400701060009</x:t>
  </x:si>
  <x:si>
    <x:t>EDWARD TOWN MIDDLE SCHOOL</x:t>
  </x:si>
  <x:si>
    <x:t>Middle/Junior High School</x:t>
  </x:si>
  <x:si>
    <x:t>8</x:t>
  </x:si>
  <x:si>
    <x:t>400701060010</x:t>
  </x:si>
  <x:si>
    <x:t>NIAGARA-WHEATFIELD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</x:si>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</x:sst>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78375343</x:v>
      </x:c>
      <x:c r="E14" s="10" t="n">
        <x:v>600000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1166953</x:v>
      </x:c>
      <x:c r="E15" s="10" t="n">
        <x:v>4570142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724210</x:v>
      </x:c>
      <x:c r="E16" s="10" t="n">
        <x:v>895621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6004218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6004218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724210</x:v>
      </x:c>
      <x:c r="E24" s="10" t="n">
        <x:v>895621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156312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5179650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1436896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250000</x:v>
      </x:c>
      <x:c r="E33" s="10" t="n">
        <x:v>0</x:v>
      </x:c>
      <x:c r="F33" s="7" t="n">
        <x:v>18</x:v>
      </x:c>
      <x:c r="G33" s="132" t="n">
        <x:v>13888.8888888889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50000</x:v>
      </x:c>
      <x:c r="E35" s="10" t="n">
        <x:v>0</x:v>
      </x:c>
      <x:c r="F35" s="7" t="n">
        <x:v>4</x:v>
      </x:c>
      <x:c r="G35" s="132" t="n">
        <x:v>12500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655213</x:v>
      </x:c>
      <x:c r="E36" s="10" t="n">
        <x:v>0</x:v>
      </x:c>
      <x:c r="F36" s="7" t="n">
        <x:v>118</x:v>
      </x:c>
      <x:c r="G36" s="132" t="n">
        <x:v>5552.65254237288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4007500</x:v>
      </x:c>
      <x:c r="E37" s="10" t="n">
        <x:v>0</x:v>
      </x:c>
      <x:c r="F37" s="7" t="n">
        <x:v>51</x:v>
      </x:c>
      <x:c r="G37" s="132" t="n">
        <x:v>78578.431372549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2330000</x:v>
      </x:c>
      <x:c r="E38" s="10" t="n">
        <x:v>0</x:v>
      </x:c>
      <x:c r="F38" s="7" t="n">
        <x:v>29</x:v>
      </x:c>
      <x:c r="G38" s="132" t="n">
        <x:v>80344.8275862069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130144</x:v>
      </x:c>
      <x:c r="E43" s="10" t="n">
        <x:v>0</x:v>
      </x:c>
      <x:c r="F43" s="7" t="n">
        <x:v>311</x:v>
      </x:c>
      <x:c r="G43" s="132" t="n">
        <x:v>418.469453376206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265864</x:v>
      </x:c>
      <x:c r="E44" s="10" t="n">
        <x:v>0</x:v>
      </x:c>
      <x:c r="F44" s="7" t="n">
        <x:v>897</x:v>
      </x:c>
      <x:c r="G44" s="132" t="n">
        <x:v>296.392419175028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78373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3216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46184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1584790</x:v>
      </x:c>
      <x:c r="E63" s="10" t="n">
        <x:v>0</x:v>
      </x:c>
      <x:c r="F63" s="84" t="n">
        <x:v>13</x:v>
      </x:c>
      <x:c r="G63" s="132" t="n">
        <x:v>121906.923076923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5265534</x:v>
      </x:c>
      <x:c r="E64" s="10" t="n">
        <x:v>25000</x:v>
      </x:c>
      <x:c r="F64" s="84" t="n">
        <x:v>50</x:v>
      </x:c>
      <x:c r="G64" s="132" t="n">
        <x:v>105810.68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1868873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1951517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608419</x:v>
      </x:c>
      <x:c r="E72" s="10" t="n">
        <x:v>123340</x:v>
      </x:c>
      <x:c r="F72" s="84" t="n">
        <x:v>27</x:v>
      </x:c>
      <x:c r="G72" s="132" t="n">
        <x:v>27102.1851851852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14000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125493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611004</x:v>
      </x:c>
      <x:c r="E75" s="10" t="n">
        <x:v>0</x:v>
      </x:c>
      <x:c r="F75" s="84" t="n">
        <x:v>3</x:v>
      </x:c>
      <x:c r="G75" s="132" t="n">
        <x:v>203668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377788</x:v>
      </x:c>
      <x:c r="E76" s="10" t="n">
        <x:v>23748</x:v>
      </x:c>
      <x:c r="F76" s="84" t="n">
        <x:v>0.1</x:v>
      </x:c>
      <x:c r="G76" s="132" t="n">
        <x:v>4015360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330087</x:v>
      </x:c>
      <x:c r="E77" s="10" t="n">
        <x:v>39323</x:v>
      </x:c>
      <x:c r="F77" s="84" t="n">
        <x:v>3.5</x:v>
      </x:c>
      <x:c r="G77" s="132" t="n">
        <x:v>105545.714285714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523888</x:v>
      </x:c>
      <x:c r="E78" s="10" t="n">
        <x:v>22284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221945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21179136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41143634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389</x:v>
      </x:c>
      <x:c r="L8" s="107" t="n">
        <x:v>0</x:v>
      </x:c>
      <x:c r="M8" s="107" t="n">
        <x:v>0</x:v>
      </x:c>
      <x:c r="N8" s="107" t="n">
        <x:v>346</x:v>
      </x:c>
      <x:c r="O8" s="107" t="n">
        <x:v>25</x:v>
      </x:c>
      <x:c r="P8" s="107" t="n">
        <x:v>40</x:v>
      </x:c>
      <x:c r="Q8" s="108" t="n">
        <x:v>26.4</x:v>
      </x:c>
      <x:c r="R8" s="108" t="n">
        <x:v>0</x:v>
      </x:c>
      <x:c r="S8" s="108" t="n">
        <x:v>9</x:v>
      </x:c>
      <x:c r="T8" s="108" t="n">
        <x:v>1</x:v>
      </x:c>
      <x:c r="U8" s="108" t="n">
        <x:v>3.5</x:v>
      </x:c>
      <x:c r="V8" s="108" t="n">
        <x:v>6.5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86</x:v>
      </x:c>
      <x:c r="L9" s="107" t="n">
        <x:v>12</x:v>
      </x:c>
      <x:c r="M9" s="107" t="n">
        <x:v>0</x:v>
      </x:c>
      <x:c r="N9" s="107" t="n">
        <x:v>86</x:v>
      </x:c>
      <x:c r="O9" s="107" t="n">
        <x:v>0</x:v>
      </x:c>
      <x:c r="P9" s="107" t="n">
        <x:v>18</x:v>
      </x:c>
      <x:c r="Q9" s="108" t="n">
        <x:v>13.4</x:v>
      </x:c>
      <x:c r="R9" s="108" t="n">
        <x:v>0</x:v>
      </x:c>
      <x:c r="S9" s="108" t="n">
        <x:v>7</x:v>
      </x:c>
      <x:c r="T9" s="108" t="n">
        <x:v>1</x:v>
      </x:c>
      <x:c r="U9" s="108" t="n">
        <x:v>2.2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372</x:v>
      </x:c>
      <x:c r="L10" s="107" t="n">
        <x:v>0</x:v>
      </x:c>
      <x:c r="M10" s="107" t="n">
        <x:v>0</x:v>
      </x:c>
      <x:c r="N10" s="107" t="n">
        <x:v>326</x:v>
      </x:c>
      <x:c r="O10" s="107" t="n">
        <x:v>0</x:v>
      </x:c>
      <x:c r="P10" s="107" t="n">
        <x:v>77</x:v>
      </x:c>
      <x:c r="Q10" s="108" t="n">
        <x:v>27.8</x:v>
      </x:c>
      <x:c r="R10" s="108" t="n">
        <x:v>0</x:v>
      </x:c>
      <x:c r="S10" s="108" t="n">
        <x:v>12</x:v>
      </x:c>
      <x:c r="T10" s="108" t="n">
        <x:v>2</x:v>
      </x:c>
      <x:c r="U10" s="108" t="n">
        <x:v>4.3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469</x:v>
      </x:c>
      <x:c r="L11" s="107" t="n">
        <x:v>0</x:v>
      </x:c>
      <x:c r="M11" s="107" t="n">
        <x:v>0</x:v>
      </x:c>
      <x:c r="N11" s="107" t="n">
        <x:v>68</x:v>
      </x:c>
      <x:c r="O11" s="107" t="n">
        <x:v>0</x:v>
      </x:c>
      <x:c r="P11" s="107" t="n">
        <x:v>53</x:v>
      </x:c>
      <x:c r="Q11" s="108" t="n">
        <x:v>32.8</x:v>
      </x:c>
      <x:c r="R11" s="108" t="n">
        <x:v>1</x:v>
      </x:c>
      <x:c r="S11" s="108" t="n">
        <x:v>9</x:v>
      </x:c>
      <x:c r="T11" s="108" t="n">
        <x:v>1</x:v>
      </x:c>
      <x:c r="U11" s="108" t="n">
        <x:v>3</x:v>
      </x:c>
      <x:c r="V11" s="108" t="n">
        <x:v>6.5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141</x:v>
      </x:c>
      <x:c r="F12" s="170" t="s">
        <x:v>149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748</x:v>
      </x:c>
      <x:c r="L12" s="107" t="n">
        <x:v>0</x:v>
      </x:c>
      <x:c r="M12" s="107" t="n">
        <x:v>0</x:v>
      </x:c>
      <x:c r="N12" s="107" t="n">
        <x:v>373</x:v>
      </x:c>
      <x:c r="O12" s="107" t="n">
        <x:v>6</x:v>
      </x:c>
      <x:c r="P12" s="107" t="n">
        <x:v>118</x:v>
      </x:c>
      <x:c r="Q12" s="108" t="n">
        <x:v>51.9</x:v>
      </x:c>
      <x:c r="R12" s="108" t="n">
        <x:v>1.1</x:v>
      </x:c>
      <x:c r="S12" s="108" t="n">
        <x:v>16</x:v>
      </x:c>
      <x:c r="T12" s="108" t="n">
        <x:v>2</x:v>
      </x:c>
      <x:c r="U12" s="108" t="n">
        <x:v>5.5</x:v>
      </x:c>
      <x:c r="V12" s="108" t="n">
        <x:v>11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16</x:v>
      </x:c>
      <x:c r="D13" s="169" t="s">
        <x:v>152</x:v>
      </x:c>
      <x:c r="E13" s="170" t="s">
        <x:v>153</x:v>
      </x:c>
      <x:c r="F13" s="170" t="s">
        <x:v>154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1152</x:v>
      </x:c>
      <x:c r="L13" s="107" t="n">
        <x:v>0</x:v>
      </x:c>
      <x:c r="M13" s="107" t="n">
        <x:v>0</x:v>
      </x:c>
      <x:c r="N13" s="107" t="n">
        <x:v>363</x:v>
      </x:c>
      <x:c r="O13" s="107" t="n">
        <x:v>10</x:v>
      </x:c>
      <x:c r="P13" s="107" t="n">
        <x:v>159</x:v>
      </x:c>
      <x:c r="Q13" s="108" t="n">
        <x:v>63.7</x:v>
      </x:c>
      <x:c r="R13" s="108" t="n">
        <x:v>3.5</x:v>
      </x:c>
      <x:c r="S13" s="108" t="n">
        <x:v>10</x:v>
      </x:c>
      <x:c r="T13" s="108" t="n">
        <x:v>3</x:v>
      </x:c>
      <x:c r="U13" s="108" t="n">
        <x:v>6.5</x:v>
      </x:c>
      <x:c r="V13" s="108" t="n">
        <x:v>19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155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140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3216152</x:v>
      </x:c>
      <x:c r="E8" s="81" t="n">
        <x:v>901206</x:v>
      </x:c>
      <x:c r="F8" s="116" t="n">
        <x:v>2097244.44907756</x:v>
      </x:c>
      <x:c r="G8" s="81" t="n">
        <x:v>242820</x:v>
      </x:c>
      <x:c r="H8" s="81" t="n">
        <x:v>310381</x:v>
      </x:c>
      <x:c r="I8" s="117">
        <x:f>SUM(D8:H8)</x:f>
      </x:c>
      <x:c r="J8" s="81" t="n">
        <x:v>4907267</x:v>
      </x:c>
      <x:c r="K8" s="81" t="n">
        <x:v>0</x:v>
      </x:c>
      <x:c r="L8" s="81" t="n">
        <x:v>770375</x:v>
      </x:c>
      <x:c r="M8" s="81" t="n">
        <x:v>0</x:v>
      </x:c>
      <x:c r="N8" s="81" t="n">
        <x:v>300868</x:v>
      </x:c>
      <x:c r="O8" s="81" t="n">
        <x:v>236560</x:v>
      </x:c>
      <x:c r="P8" s="81" t="n">
        <x:v>552734</x:v>
      </x:c>
      <x:c r="Q8" s="117">
        <x:f>SUM(J8:P8)</x:f>
      </x:c>
      <x:c r="R8" s="81" t="n">
        <x:v>5803466</x:v>
      </x:c>
      <x:c r="S8" s="81" t="n">
        <x:v>964337</x:v>
      </x:c>
      <x:c r="T8" s="59">
        <x:f>SUM('Part C'!$R8:$S8)</x:f>
      </x:c>
      <x:c r="U8" s="81" t="n">
        <x:v>14918.9357326478</x:v>
      </x:c>
      <x:c r="V8" s="81" t="n">
        <x:v>2479.01542416452</x:v>
      </x:c>
      <x:c r="W8" s="81" t="n">
        <x:v>1658578.50464684</x:v>
      </x:c>
      <x:c r="X8" s="81" t="n">
        <x:v>8426381.50464684</x:v>
      </x:c>
      <x:c r="Y8" s="12" t="n">
        <x:v>21661.6491122027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1781761</x:v>
      </x:c>
      <x:c r="E9" s="81" t="n">
        <x:v>468958</x:v>
      </x:c>
      <x:c r="F9" s="116" t="n">
        <x:v>1146440.977244</x:v>
      </x:c>
      <x:c r="G9" s="81" t="n">
        <x:v>240640</x:v>
      </x:c>
      <x:c r="H9" s="81" t="n">
        <x:v>370954</x:v>
      </x:c>
      <x:c r="I9" s="117">
        <x:f>SUM(D9:H9)</x:f>
      </x:c>
      <x:c r="J9" s="81" t="n">
        <x:v>2388593</x:v>
      </x:c>
      <x:c r="K9" s="81" t="n">
        <x:v>117306</x:v>
      </x:c>
      <x:c r="L9" s="81" t="n">
        <x:v>774892</x:v>
      </x:c>
      <x:c r="M9" s="81" t="n">
        <x:v>0</x:v>
      </x:c>
      <x:c r="N9" s="81" t="n">
        <x:v>0</x:v>
      </x:c>
      <x:c r="O9" s="81" t="n">
        <x:v>252640</x:v>
      </x:c>
      <x:c r="P9" s="81" t="n">
        <x:v>475322</x:v>
      </x:c>
      <x:c r="Q9" s="117">
        <x:f>SUM(J9:P9)</x:f>
      </x:c>
      <x:c r="R9" s="81" t="n">
        <x:v>3920682</x:v>
      </x:c>
      <x:c r="S9" s="81" t="n">
        <x:v>88072</x:v>
      </x:c>
      <x:c r="T9" s="59">
        <x:f>SUM('Part C'!$R9:$S9)</x:f>
      </x:c>
      <x:c r="U9" s="81" t="n">
        <x:v>40006.9591836735</x:v>
      </x:c>
      <x:c r="V9" s="81" t="n">
        <x:v>898.69387755102</x:v>
      </x:c>
      <x:c r="W9" s="81" t="n">
        <x:v>417842.399628253</x:v>
      </x:c>
      <x:c r="X9" s="81" t="n">
        <x:v>4426596.39962825</x:v>
      </x:c>
      <x:c r="Y9" s="12" t="n">
        <x:v>45169.3510166148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3476388</x:v>
      </x:c>
      <x:c r="E10" s="81" t="n">
        <x:v>1312342</x:v>
      </x:c>
      <x:c r="F10" s="116" t="n">
        <x:v>2439218.89003365</x:v>
      </x:c>
      <x:c r="G10" s="81" t="n">
        <x:v>239545</x:v>
      </x:c>
      <x:c r="H10" s="81" t="n">
        <x:v>609507</x:v>
      </x:c>
      <x:c r="I10" s="117">
        <x:f>SUM(D10:H10)</x:f>
      </x:c>
      <x:c r="J10" s="81" t="n">
        <x:v>5047222</x:v>
      </x:c>
      <x:c r="K10" s="81" t="n">
        <x:v>0</x:v>
      </x:c>
      <x:c r="L10" s="81" t="n">
        <x:v>1706906</x:v>
      </x:c>
      <x:c r="M10" s="81" t="n">
        <x:v>0</x:v>
      </x:c>
      <x:c r="N10" s="81" t="n">
        <x:v>436385</x:v>
      </x:c>
      <x:c r="O10" s="81" t="n">
        <x:v>232986</x:v>
      </x:c>
      <x:c r="P10" s="81" t="n">
        <x:v>653501</x:v>
      </x:c>
      <x:c r="Q10" s="117">
        <x:f>SUM(J10:P10)</x:f>
      </x:c>
      <x:c r="R10" s="81" t="n">
        <x:v>6658949</x:v>
      </x:c>
      <x:c r="S10" s="81" t="n">
        <x:v>1418052</x:v>
      </x:c>
      <x:c r="T10" s="59">
        <x:f>SUM('Part C'!$R10:$S10)</x:f>
      </x:c>
      <x:c r="U10" s="81" t="n">
        <x:v>17900.4005376344</x:v>
      </x:c>
      <x:c r="V10" s="81" t="n">
        <x:v>3811.96774193548</x:v>
      </x:c>
      <x:c r="W10" s="81" t="n">
        <x:v>1586095.6394052</x:v>
      </x:c>
      <x:c r="X10" s="81" t="n">
        <x:v>9663096.6394052</x:v>
      </x:c>
      <x:c r="Y10" s="12" t="n">
        <x:v>25976.0662349602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3816008</x:v>
      </x:c>
      <x:c r="E11" s="81" t="n">
        <x:v>861951</x:v>
      </x:c>
      <x:c r="F11" s="116" t="n">
        <x:v>2382795.84766795</x:v>
      </x:c>
      <x:c r="G11" s="81" t="n">
        <x:v>258228</x:v>
      </x:c>
      <x:c r="H11" s="81" t="n">
        <x:v>310635</x:v>
      </x:c>
      <x:c r="I11" s="117">
        <x:f>SUM(D11:H11)</x:f>
      </x:c>
      <x:c r="J11" s="81" t="n">
        <x:v>5566722</x:v>
      </x:c>
      <x:c r="K11" s="81" t="n">
        <x:v>0</x:v>
      </x:c>
      <x:c r="L11" s="81" t="n">
        <x:v>881712</x:v>
      </x:c>
      <x:c r="M11" s="81" t="n">
        <x:v>0</x:v>
      </x:c>
      <x:c r="N11" s="81" t="n">
        <x:v>285474</x:v>
      </x:c>
      <x:c r="O11" s="81" t="n">
        <x:v>253002</x:v>
      </x:c>
      <x:c r="P11" s="81" t="n">
        <x:v>642709</x:v>
      </x:c>
      <x:c r="Q11" s="117">
        <x:f>SUM(J11:P11)</x:f>
      </x:c>
      <x:c r="R11" s="81" t="n">
        <x:v>7205467</x:v>
      </x:c>
      <x:c r="S11" s="81" t="n">
        <x:v>424151</x:v>
      </x:c>
      <x:c r="T11" s="59">
        <x:f>SUM('Part C'!$R11:$S11)</x:f>
      </x:c>
      <x:c r="U11" s="81" t="n">
        <x:v>15363.4690831557</x:v>
      </x:c>
      <x:c r="V11" s="81" t="n">
        <x:v>904.373134328358</x:v>
      </x:c>
      <x:c r="W11" s="81" t="n">
        <x:v>1999674.34107807</x:v>
      </x:c>
      <x:c r="X11" s="81" t="n">
        <x:v>9629292.34107807</x:v>
      </x:c>
      <x:c r="Y11" s="12" t="n">
        <x:v>20531.5401728743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5749907</x:v>
      </x:c>
      <x:c r="E12" s="81" t="n">
        <x:v>1530709</x:v>
      </x:c>
      <x:c r="F12" s="116" t="n">
        <x:v>3708502.2705981</x:v>
      </x:c>
      <x:c r="G12" s="81" t="n">
        <x:v>317335</x:v>
      </x:c>
      <x:c r="H12" s="81" t="n">
        <x:v>339270</x:v>
      </x:c>
      <x:c r="I12" s="117">
        <x:f>SUM(D12:H12)</x:f>
      </x:c>
      <x:c r="J12" s="81" t="n">
        <x:v>8180606</x:v>
      </x:c>
      <x:c r="K12" s="81" t="n">
        <x:v>0</x:v>
      </x:c>
      <x:c r="L12" s="81" t="n">
        <x:v>1573502</x:v>
      </x:c>
      <x:c r="M12" s="81" t="n">
        <x:v>0</x:v>
      </x:c>
      <x:c r="N12" s="81" t="n">
        <x:v>468879</x:v>
      </x:c>
      <x:c r="O12" s="81" t="n">
        <x:v>328323</x:v>
      </x:c>
      <x:c r="P12" s="81" t="n">
        <x:v>1094413</x:v>
      </x:c>
      <x:c r="Q12" s="117">
        <x:f>SUM(J12:P12)</x:f>
      </x:c>
      <x:c r="R12" s="81" t="n">
        <x:v>11039469</x:v>
      </x:c>
      <x:c r="S12" s="81" t="n">
        <x:v>606254</x:v>
      </x:c>
      <x:c r="T12" s="59">
        <x:f>SUM('Part C'!$R12:$S12)</x:f>
      </x:c>
      <x:c r="U12" s="81" t="n">
        <x:v>14758.6483957219</x:v>
      </x:c>
      <x:c r="V12" s="81" t="n">
        <x:v>810.5</x:v>
      </x:c>
      <x:c r="W12" s="81" t="n">
        <x:v>3189246.07063197</x:v>
      </x:c>
      <x:c r="X12" s="81" t="n">
        <x:v>14834969.070632</x:v>
      </x:c>
      <x:c r="Y12" s="12" t="n">
        <x:v>19832.8463511123</x:v>
      </x:c>
    </x:row>
    <x:row r="13" spans="1:25" s="6" customFormat="1">
      <x:c r="A13" s="184" t="s">
        <x:v>150</x:v>
      </x:c>
      <x:c r="B13" s="184" t="s">
        <x:v>151</x:v>
      </x:c>
      <x:c r="C13" s="184" t="s">
        <x:v>16</x:v>
      </x:c>
      <x:c r="D13" s="81" t="n">
        <x:v>8039524</x:v>
      </x:c>
      <x:c r="E13" s="81" t="n">
        <x:v>2110398</x:v>
      </x:c>
      <x:c r="F13" s="116" t="n">
        <x:v>5170030.77533461</x:v>
      </x:c>
      <x:c r="G13" s="81" t="n">
        <x:v>2063046</x:v>
      </x:c>
      <x:c r="H13" s="81" t="n">
        <x:v>697371</x:v>
      </x:c>
      <x:c r="I13" s="117">
        <x:f>SUM(D13:H13)</x:f>
      </x:c>
      <x:c r="J13" s="81" t="n">
        <x:v>12368821</x:v>
      </x:c>
      <x:c r="K13" s="81" t="n">
        <x:v>0</x:v>
      </x:c>
      <x:c r="L13" s="81" t="n">
        <x:v>3381722</x:v>
      </x:c>
      <x:c r="M13" s="81" t="n">
        <x:v>0</x:v>
      </x:c>
      <x:c r="N13" s="81" t="n">
        <x:v>841726</x:v>
      </x:c>
      <x:c r="O13" s="81" t="n">
        <x:v>406388</x:v>
      </x:c>
      <x:c r="P13" s="81" t="n">
        <x:v>1081713</x:v>
      </x:c>
      <x:c r="Q13" s="117">
        <x:f>SUM(J13:P13)</x:f>
      </x:c>
      <x:c r="R13" s="81" t="n">
        <x:v>16784282</x:v>
      </x:c>
      <x:c r="S13" s="81" t="n">
        <x:v>1296088</x:v>
      </x:c>
      <x:c r="T13" s="59">
        <x:f>SUM('Part C'!$R13:$S13)</x:f>
      </x:c>
      <x:c r="U13" s="81" t="n">
        <x:v>14569.6892361111</x:v>
      </x:c>
      <x:c r="V13" s="81" t="n">
        <x:v>1125.07638888889</x:v>
      </x:c>
      <x:c r="W13" s="81" t="n">
        <x:v>4911780.04460967</x:v>
      </x:c>
      <x:c r="X13" s="81" t="n">
        <x:v>22992150.0446097</x:v>
      </x:c>
      <x:c r="Y13" s="12" t="n">
        <x:v>19958.4635803903</x:v>
      </x:c>
    </x:row>
    <x:row r="14" spans="1:25" s="3" customFormat="1" ht="15" customHeight="1">
      <x:c r="A14" s="4" t="s">
        <x:v>155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12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117306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2</x:v>
      </x:c>
      <x:c r="F19" s="7" t="n">
        <x:v>118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655213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155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140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133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152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