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<x:sst xmlns:x="http://schemas.openxmlformats.org/spreadsheetml/2006/main" count="228" uniqueCount="228">
  <x:si>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</x:si>
  <x:si>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</x:si>
  <x:si>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Newcomb</x:t>
  </x:si>
  <x:si>
    <x:t>BEDS Code</x:t>
  </x:si>
  <x:si>
    <x:t>151001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</x:si>
  <x:si>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</x:si>
  <x:si>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</x:si>
  <x:si>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</x:si>
  <x:si>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</x:si>
  <x:si>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</x:si>
  <x:si>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Colleen Sage</x:t>
  </x:si>
  <x:si>
    <x:t>Street Address Line 1</x:t>
  </x:si>
  <x:si>
    <x:t>5535 State Route 28N</x:t>
  </x:si>
  <x:si>
    <x:t>Title of Contact</x:t>
  </x:si>
  <x:si>
    <x:t>District Treasurer</x:t>
  </x:si>
  <x:si>
    <x:t>Street Address Line 2</x:t>
  </x:si>
  <x:si>
    <x:t/>
  </x:si>
  <x:si>
    <x:t>Email Address</x:t>
  </x:si>
  <x:si>
    <x:t>csage@newcombcsd.org</x:t>
  </x:si>
  <x:si>
    <x:t>City</x:t>
  </x:si>
  <x:si>
    <x:t>Phone Number</x:t>
  </x:si>
  <x:si>
    <x:t>5185823341</x:t>
  </x:si>
  <x:si>
    <x:t>Zip Code</x:t>
  </x:si>
  <x:si>
    <x:t>12852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</x:si>
  <x:si>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</x:si>
  <x:si>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</x:si>
  <x:si>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</x:si>
  <x:si>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</x:si>
  <x:si>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</x:si>
  <x:si>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</x:si>
  <x:si>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</x:si>
  <x:si>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</x:si>
  <x:si>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</x:si>
  <x:si>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</x:si>
  <x:si>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</x:si>
  <x:si>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</x:si>
  <x:si>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</x:si>
  <x:si>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</x:si>
  <x:si>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</x:si>
  <x:si>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</x:si>
  <x:si>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</x:si>
  <x:si>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</x:si>
  <x:si>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</x:si>
  <x:si>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</x:si>
  <x:si>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</x:si>
  <x:si>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</x:si>
  <x:si>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</x:si>
  <x:si>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</x:si>
  <x:si>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</x:si>
  <x:si>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</x:si>
  <x:si>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</x:si>
  <x:si>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</x:si>
  <x:si>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</x:si>
  <x:si>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</x:si>
  <x:si>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</x:si>
  <x:si>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</x:si>
  <x:si>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</x:si>
  <x:si>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</x:si>
  <x:si>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</x:si>
  <x:si>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</x:si>
  <x:si>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</x:si>
  <x:si>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</x:si>
  <x:si>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</x:si>
  <x:si>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</x:si>
  <x:si>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</x:si>
  <x:si>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</x:si>
  <x:si>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</x:si>
  <x:si>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</x:si>
  <x:si>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</x:si>
  <x:si>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</x:si>
  <x:si>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</x:si>
  <x:si>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</x:si>
  <x:si>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</x:si>
  <x:si>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</x:si>
  <x:si>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</x:si>
  <x:si>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</x:si>
  <x:si>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</x:si>
  <x:si>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</x:si>
  <x:si>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</x:si>
  <x:si>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</x:si>
  <x:si>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</x:si>
  <x:si>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</x:si>
  <x:si>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</x:si>
  <x:si>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</x:si>
  <x:si>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</x:si>
  <x:si>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</x:si>
  <x:si>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</x:si>
  <x:si>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</x:si>
  <x:si>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</x:si>
  <x:si>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</x:si>
  <x:si>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</x:si>
  <x:si>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</x:si>
  <x:si>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</x:si>
  <x:si>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</x:si>
  <x:si>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</x:si>
  <x:si>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</x:si>
  <x:si>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</x:si>
  <x:si>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</x:si>
  <x:si>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</x:si>
  <x:si>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</x:si>
  <x:si>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</x:si>
  <x:si>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</x:si>
  <x:si>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</x:si>
  <x:si>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</x:si>
  <x:si>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</x:si>
  <x:si>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</x:si>
  <x:si>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</x:si>
  <x:si>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</x:si>
  <x:si>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</x:si>
  <x:si>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</x:si>
  <x:si>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</x:si>
  <x:si>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</x:si>
  <x:si>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</x:si>
  <x:si>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</x:si>
  <x:si>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</x:si>
  <x:si>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</x:si>
  <x:si>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</x:si>
  <x:si>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</x:si>
  <x:si>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</x:si>
  <x:si>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</x:si>
  <x:si>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</x:si>
  <x:si>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</x:si>
  <x:si>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</x:si>
  <x:si>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</x:si>
  <x:si>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</x:si>
  <x:si>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</x:si>
  <x:si>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</x:si>
  <x:si>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</x:si>
  <x:si>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</x:si>
  <x:si>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</x:si>
  <x:si>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151001040001</x:t>
  </x:si>
  <x:si>
    <x:t>NEWCOMB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</x:si>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</x:sst>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6047936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189608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278323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267317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85290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14491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411336</x:v>
      </x:c>
      <x:c r="E63" s="10" t="n">
        <x:v>0</x:v>
      </x:c>
      <x:c r="F63" s="84" t="n">
        <x:v>3.9</x:v>
      </x:c>
      <x:c r="G63" s="132" t="n">
        <x:v>105470.769230769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547173</x:v>
      </x:c>
      <x:c r="E64" s="10" t="n">
        <x:v>0</x:v>
      </x:c>
      <x:c r="F64" s="84" t="n">
        <x:v>5</x:v>
      </x:c>
      <x:c r="G64" s="132" t="n">
        <x:v>109434.6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61111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275302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49500</x:v>
      </x:c>
      <x:c r="E72" s="10" t="n">
        <x:v>0</x:v>
      </x:c>
      <x:c r="F72" s="84" t="n">
        <x:v>0.6</x:v>
      </x:c>
      <x:c r="G72" s="132" t="n">
        <x:v>82500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44330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26625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350308</x:v>
      </x:c>
      <x:c r="E82" s="10" t="n">
        <x:v>2500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1857360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2797176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67</x:v>
      </x:c>
      <x:c r="L8" s="107" t="n">
        <x:v>1</x:v>
      </x:c>
      <x:c r="M8" s="107" t="n">
        <x:v>0</x:v>
      </x:c>
      <x:c r="N8" s="107" t="n">
        <x:v>24</x:v>
      </x:c>
      <x:c r="O8" s="107" t="n">
        <x:v>0</x:v>
      </x:c>
      <x:c r="P8" s="107" t="n">
        <x:v>1</x:v>
      </x:c>
      <x:c r="Q8" s="108" t="n">
        <x:v>2</x:v>
      </x:c>
      <x:c r="R8" s="108" t="n">
        <x:v>15</x:v>
      </x:c>
      <x:c r="S8" s="108" t="n">
        <x:v>2</x:v>
      </x:c>
      <x:c r="T8" s="108" t="n">
        <x:v>1.5</x:v>
      </x:c>
      <x:c r="U8" s="108" t="n">
        <x:v>4.2</x:v>
      </x:c>
      <x:c r="V8" s="108" t="n">
        <x:v>10.3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1642460</x:v>
      </x:c>
      <x:c r="E8" s="81" t="n">
        <x:v>434824</x:v>
      </x:c>
      <x:c r="F8" s="116" t="n">
        <x:v>1117334.69641095</x:v>
      </x:c>
      <x:c r="G8" s="81" t="n">
        <x:v>276876</x:v>
      </x:c>
      <x:c r="H8" s="81" t="n">
        <x:v>259943</x:v>
      </x:c>
      <x:c r="I8" s="117">
        <x:f>SUM(D8:H8)</x:f>
      </x:c>
      <x:c r="J8" s="81" t="n">
        <x:v>2377379</x:v>
      </x:c>
      <x:c r="K8" s="81" t="n">
        <x:v>29175</x:v>
      </x:c>
      <x:c r="L8" s="81" t="n">
        <x:v>438565</x:v>
      </x:c>
      <x:c r="M8" s="81" t="n">
        <x:v>0</x:v>
      </x:c>
      <x:c r="N8" s="81" t="n">
        <x:v>0</x:v>
      </x:c>
      <x:c r="O8" s="81" t="n">
        <x:v>447800</x:v>
      </x:c>
      <x:c r="P8" s="81" t="n">
        <x:v>438518</x:v>
      </x:c>
      <x:c r="Q8" s="117">
        <x:f>SUM(J8:P8)</x:f>
      </x:c>
      <x:c r="R8" s="81" t="n">
        <x:v>3544330</x:v>
      </x:c>
      <x:c r="S8" s="81" t="n">
        <x:v>187108</x:v>
      </x:c>
      <x:c r="T8" s="59">
        <x:f>SUM('Part C'!$R8:$S8)</x:f>
      </x:c>
      <x:c r="U8" s="81" t="n">
        <x:v>52122.5</x:v>
      </x:c>
      <x:c r="V8" s="81" t="n">
        <x:v>2751.58823529412</x:v>
      </x:c>
      <x:c r="W8" s="81" t="n">
        <x:v>1782676</x:v>
      </x:c>
      <x:c r="X8" s="81" t="n">
        <x:v>5514114</x:v>
      </x:c>
      <x:c r="Y8" s="12" t="n">
        <x:v>81089.9117647059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29175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