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<x:sst xmlns:x="http://schemas.openxmlformats.org/spreadsheetml/2006/main" count="242" uniqueCount="242">
  <x:si>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</x:si>
  <x:si>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</x:si>
  <x:si>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Newark</x:t>
  </x:si>
  <x:si>
    <x:t>BEDS Code</x:t>
  </x:si>
  <x:si>
    <x:t>650101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</x:si>
  <x:si>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</x:si>
  <x:si>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</x:si>
  <x:si>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</x:si>
  <x:si>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</x:si>
  <x:si>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</x:si>
  <x:si>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Hasenauer</x:t>
  </x:si>
  <x:si>
    <x:t>Street Address Line 1</x:t>
  </x:si>
  <x:si>
    <x:t>100 East Miller St</x:t>
  </x:si>
  <x:si>
    <x:t>Title of Contact</x:t>
  </x:si>
  <x:si>
    <x:t>Superintendent</x:t>
  </x:si>
  <x:si>
    <x:t>Street Address Line 2</x:t>
  </x:si>
  <x:si>
    <x:t/>
  </x:si>
  <x:si>
    <x:t>Email Address</x:t>
  </x:si>
  <x:si>
    <x:t>susan.hasenauer@newarkcsd.org</x:t>
  </x:si>
  <x:si>
    <x:t>City</x:t>
  </x:si>
  <x:si>
    <x:t>Phone Number</x:t>
  </x:si>
  <x:si>
    <x:t>3153323210</x:t>
  </x:si>
  <x:si>
    <x:t>Zip Code</x:t>
  </x:si>
  <x:si>
    <x:t>14513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</x:si>
  <x:si>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</x:si>
  <x:si>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</x:si>
  <x:si>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</x:si>
  <x:si>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</x:si>
  <x:si>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</x:si>
  <x:si>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</x:si>
  <x:si>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</x:si>
  <x:si>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</x:si>
  <x:si>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</x:si>
  <x:si>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</x:si>
  <x:si>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</x:si>
  <x:si>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</x:si>
  <x:si>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</x:si>
  <x:si>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</x:si>
  <x:si>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</x:si>
  <x:si>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</x:si>
  <x:si>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</x:si>
  <x:si>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</x:si>
  <x:si>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</x:si>
  <x:si>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</x:si>
  <x:si>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</x:si>
  <x:si>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</x:si>
  <x:si>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</x:si>
  <x:si>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</x:si>
  <x:si>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</x:si>
  <x:si>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</x:si>
  <x:si>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</x:si>
  <x:si>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</x:si>
  <x:si>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</x:si>
  <x:si>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</x:si>
  <x:si>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</x:si>
  <x:si>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</x:si>
  <x:si>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</x:si>
  <x:si>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</x:si>
  <x:si>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</x:si>
  <x:si>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</x:si>
  <x:si>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</x:si>
  <x:si>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</x:si>
  <x:si>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</x:si>
  <x:si>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</x:si>
  <x:si>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</x:si>
  <x:si>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</x:si>
  <x:si>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</x:si>
  <x:si>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</x:si>
  <x:si>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</x:si>
  <x:si>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</x:si>
  <x:si>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</x:si>
  <x:si>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</x:si>
  <x:si>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</x:si>
  <x:si>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</x:si>
  <x:si>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</x:si>
  <x:si>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</x:si>
  <x:si>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</x:si>
  <x:si>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</x:si>
  <x:si>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</x:si>
  <x:si>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</x:si>
  <x:si>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</x:si>
  <x:si>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</x:si>
  <x:si>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</x:si>
  <x:si>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</x:si>
  <x:si>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</x:si>
  <x:si>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</x:si>
  <x:si>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</x:si>
  <x:si>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</x:si>
  <x:si>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</x:si>
  <x:si>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</x:si>
  <x:si>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</x:si>
  <x:si>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</x:si>
  <x:si>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</x:si>
  <x:si>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</x:si>
  <x:si>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</x:si>
  <x:si>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</x:si>
  <x:si>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</x:si>
  <x:si>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</x:si>
  <x:si>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</x:si>
  <x:si>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</x:si>
  <x:si>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</x:si>
  <x:si>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</x:si>
  <x:si>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</x:si>
  <x:si>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</x:si>
  <x:si>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</x:si>
  <x:si>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</x:si>
  <x:si>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</x:si>
  <x:si>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</x:si>
  <x:si>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</x:si>
  <x:si>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</x:si>
  <x:si>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</x:si>
  <x:si>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</x:si>
  <x:si>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</x:si>
  <x:si>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</x:si>
  <x:si>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</x:si>
  <x:si>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</x:si>
  <x:si>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</x:si>
  <x:si>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</x:si>
  <x:si>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</x:si>
  <x:si>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</x:si>
  <x:si>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</x:si>
  <x:si>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</x:si>
  <x:si>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</x:si>
  <x:si>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</x:si>
  <x:si>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</x:si>
  <x:si>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</x:si>
  <x:si>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</x:si>
  <x:si>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</x:si>
  <x:si>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</x:si>
  <x:si>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</x:si>
  <x:si>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650101060001</x:t>
  </x:si>
  <x:si>
    <x:t>PERKINS ELEMENTARY SCHOOL</x:t>
  </x:si>
  <x:si>
    <x:t>Elementary School</x:t>
  </x:si>
  <x:si>
    <x:t>Pre-K</x:t>
  </x:si>
  <x:si>
    <x:t>2</x:t>
  </x:si>
  <x:si>
    <x:t>Yes</x:t>
  </x:si>
  <x:si>
    <x:t>No</x:t>
  </x:si>
  <x:si>
    <x:t>650101060002</x:t>
  </x:si>
  <x:si>
    <x:t>NORMAN R KELLEY INTERMEDIATE SCHOOL</x:t>
  </x:si>
  <x:si>
    <x:t>3</x:t>
  </x:si>
  <x:si>
    <x:t>5</x:t>
  </x:si>
  <x:si>
    <x:t>650101060003</x:t>
  </x:si>
  <x:si>
    <x:t>LINCOLN ELEMENTARY SCHOOL</x:t>
  </x:si>
  <x:si>
    <x:t>650101060005</x:t>
  </x:si>
  <x:si>
    <x:t>NEWARK MIDDLE SCHOOL</x:t>
  </x:si>
  <x:si>
    <x:t>Middle/Junior High School</x:t>
  </x:si>
  <x:si>
    <x:t>6</x:t>
  </x:si>
  <x:si>
    <x:t>8</x:t>
  </x:si>
  <x:si>
    <x:t>650101060006</x:t>
  </x:si>
  <x:si>
    <x:t>NEWARK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</x:si>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</x:sst>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50248255</x:v>
      </x:c>
      <x:c r="E14" s="10" t="n">
        <x:v>609293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1346781</x:v>
      </x:c>
      <x:c r="E15" s="10" t="n">
        <x:v>3836529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172500</x:v>
      </x:c>
      <x:c r="E16" s="10" t="n">
        <x:v>1079500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4115819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172500</x:v>
      </x:c>
      <x:c r="E24" s="10" t="n">
        <x:v>1079500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24242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1937730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768922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555000</x:v>
      </x:c>
      <x:c r="E35" s="10" t="n">
        <x:v>0</x:v>
      </x:c>
      <x:c r="F35" s="7" t="n">
        <x:v>22</x:v>
      </x:c>
      <x:c r="G35" s="132" t="n">
        <x:v>25227.2727272727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30597</x:v>
      </x:c>
      <x:c r="E36" s="10" t="n">
        <x:v>0</x:v>
      </x:c>
      <x:c r="F36" s="7" t="n">
        <x:v>15</x:v>
      </x:c>
      <x:c r="G36" s="132" t="n">
        <x:v>2039.8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140000</x:v>
      </x:c>
      <x:c r="E42" s="10" t="n">
        <x:v>0</x:v>
      </x:c>
      <x:c r="F42" s="7" t="n">
        <x:v>2</x:v>
      </x:c>
      <x:c r="G42" s="132" t="n">
        <x:v>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17300</x:v>
      </x:c>
      <x:c r="E43" s="10" t="n">
        <x:v>15891</x:v>
      </x:c>
      <x:c r="F43" s="7" t="n">
        <x:v>21</x:v>
      </x:c>
      <x:c r="G43" s="132" t="n">
        <x:v>1580.52380952381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112888</x:v>
      </x:c>
      <x:c r="F44" s="7" t="n">
        <x:v>41</x:v>
      </x:c>
      <x:c r="G44" s="132" t="n">
        <x:v>2753.36585365854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32238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939588</x:v>
      </x:c>
      <x:c r="E63" s="10" t="n">
        <x:v>79514</x:v>
      </x:c>
      <x:c r="F63" s="84" t="n">
        <x:v>18</x:v>
      </x:c>
      <x:c r="G63" s="132" t="n">
        <x:v>56616.7777777778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2745476</x:v>
      </x:c>
      <x:c r="E64" s="10" t="n">
        <x:v>0</x:v>
      </x:c>
      <x:c r="F64" s="84" t="n">
        <x:v>35</x:v>
      </x:c>
      <x:c r="G64" s="132" t="n">
        <x:v>78442.1714285714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1726174</x:v>
      </x:c>
      <x:c r="E65" s="10" t="n">
        <x:v>58674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1367195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52000</x:v>
      </x:c>
      <x:c r="E72" s="10" t="n">
        <x:v>0</x:v>
      </x:c>
      <x:c r="F72" s="84" t="n">
        <x:v>1</x:v>
      </x:c>
      <x:c r="G72" s="132" t="n">
        <x:v>52000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137187</x:v>
      </x:c>
      <x:c r="E74" s="10" t="n">
        <x:v>0</x:v>
      </x:c>
      <x:c r="F74" s="84" t="n">
        <x:v>3</x:v>
      </x:c>
      <x:c r="G74" s="132" t="n">
        <x:v>45729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52195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31529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12480777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23255197.38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221</x:v>
      </x:c>
      <x:c r="L8" s="107" t="n">
        <x:v>54</x:v>
      </x:c>
      <x:c r="M8" s="107" t="n">
        <x:v>7</x:v>
      </x:c>
      <x:c r="N8" s="107" t="n">
        <x:v>152</x:v>
      </x:c>
      <x:c r="O8" s="107" t="n">
        <x:v>3</x:v>
      </x:c>
      <x:c r="P8" s="107" t="n">
        <x:v>26</x:v>
      </x:c>
      <x:c r="Q8" s="108" t="n">
        <x:v>4</x:v>
      </x:c>
      <x:c r="R8" s="108" t="n">
        <x:v>23</x:v>
      </x:c>
      <x:c r="S8" s="108" t="n">
        <x:v>19</x:v>
      </x:c>
      <x:c r="T8" s="108" t="n">
        <x:v>2.5</x:v>
      </x:c>
      <x:c r="U8" s="108" t="n">
        <x:v>7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396</x:v>
      </x:c>
      <x:c r="L9" s="107" t="n">
        <x:v>0</x:v>
      </x:c>
      <x:c r="M9" s="107" t="n">
        <x:v>0</x:v>
      </x:c>
      <x:c r="N9" s="107" t="n">
        <x:v>260</x:v>
      </x:c>
      <x:c r="O9" s="107" t="n">
        <x:v>9</x:v>
      </x:c>
      <x:c r="P9" s="107" t="n">
        <x:v>57</x:v>
      </x:c>
      <x:c r="Q9" s="108" t="n">
        <x:v>7</x:v>
      </x:c>
      <x:c r="R9" s="108" t="n">
        <x:v>35</x:v>
      </x:c>
      <x:c r="S9" s="108" t="n">
        <x:v>17</x:v>
      </x:c>
      <x:c r="T9" s="108" t="n">
        <x:v>2</x:v>
      </x:c>
      <x:c r="U9" s="108" t="n">
        <x:v>8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160</x:v>
      </x:c>
      <x:c r="L10" s="107" t="n">
        <x:v>54</x:v>
      </x:c>
      <x:c r="M10" s="107" t="n">
        <x:v>13</x:v>
      </x:c>
      <x:c r="N10" s="107" t="n">
        <x:v>111</x:v>
      </x:c>
      <x:c r="O10" s="107" t="n">
        <x:v>2</x:v>
      </x:c>
      <x:c r="P10" s="107" t="n">
        <x:v>40</x:v>
      </x:c>
      <x:c r="Q10" s="108" t="n">
        <x:v>3</x:v>
      </x:c>
      <x:c r="R10" s="108" t="n">
        <x:v>17</x:v>
      </x:c>
      <x:c r="S10" s="108" t="n">
        <x:v>14</x:v>
      </x:c>
      <x:c r="T10" s="108" t="n">
        <x:v>1.5</x:v>
      </x:c>
      <x:c r="U10" s="108" t="n">
        <x:v>6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460</x:v>
      </x:c>
      <x:c r="L11" s="107" t="n">
        <x:v>0</x:v>
      </x:c>
      <x:c r="M11" s="107" t="n">
        <x:v>0</x:v>
      </x:c>
      <x:c r="N11" s="107" t="n">
        <x:v>283</x:v>
      </x:c>
      <x:c r="O11" s="107" t="n">
        <x:v>3</x:v>
      </x:c>
      <x:c r="P11" s="107" t="n">
        <x:v>60</x:v>
      </x:c>
      <x:c r="Q11" s="108" t="n">
        <x:v>9</x:v>
      </x:c>
      <x:c r="R11" s="108" t="n">
        <x:v>37</x:v>
      </x:c>
      <x:c r="S11" s="108" t="n">
        <x:v>12</x:v>
      </x:c>
      <x:c r="T11" s="108" t="n">
        <x:v>3</x:v>
      </x:c>
      <x:c r="U11" s="108" t="n">
        <x:v>11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615</x:v>
      </x:c>
      <x:c r="L12" s="107" t="n">
        <x:v>0</x:v>
      </x:c>
      <x:c r="M12" s="107" t="n">
        <x:v>0</x:v>
      </x:c>
      <x:c r="N12" s="107" t="n">
        <x:v>308</x:v>
      </x:c>
      <x:c r="O12" s="107" t="n">
        <x:v>2</x:v>
      </x:c>
      <x:c r="P12" s="107" t="n">
        <x:v>96</x:v>
      </x:c>
      <x:c r="Q12" s="108" t="n">
        <x:v>5</x:v>
      </x:c>
      <x:c r="R12" s="108" t="n">
        <x:v>58</x:v>
      </x:c>
      <x:c r="S12" s="108" t="n">
        <x:v>23</x:v>
      </x:c>
      <x:c r="T12" s="108" t="n">
        <x:v>6</x:v>
      </x:c>
      <x:c r="U12" s="108" t="n">
        <x:v>14</x:v>
      </x:c>
      <x:c r="V12" s="108" t="n">
        <x:v>29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133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2024987</x:v>
      </x:c>
      <x:c r="E8" s="81" t="n">
        <x:v>632829</x:v>
      </x:c>
      <x:c r="F8" s="116" t="n">
        <x:v>1422813.57503437</x:v>
      </x:c>
      <x:c r="G8" s="81" t="n">
        <x:v>1151922</x:v>
      </x:c>
      <x:c r="H8" s="81" t="n">
        <x:v>370832</x:v>
      </x:c>
      <x:c r="I8" s="117">
        <x:f>SUM(D8:H8)</x:f>
      </x:c>
      <x:c r="J8" s="81" t="n">
        <x:v>2845964</x:v>
      </x:c>
      <x:c r="K8" s="81" t="n">
        <x:v>264566</x:v>
      </x:c>
      <x:c r="L8" s="81" t="n">
        <x:v>1316391</x:v>
      </x:c>
      <x:c r="M8" s="81" t="n">
        <x:v>117123</x:v>
      </x:c>
      <x:c r="N8" s="81" t="n">
        <x:v>322858</x:v>
      </x:c>
      <x:c r="O8" s="81" t="n">
        <x:v>282758</x:v>
      </x:c>
      <x:c r="P8" s="81" t="n">
        <x:v>453723</x:v>
      </x:c>
      <x:c r="Q8" s="117">
        <x:f>SUM(J8:P8)</x:f>
      </x:c>
      <x:c r="R8" s="81" t="n">
        <x:v>5035007.57</x:v>
      </x:c>
      <x:c r="S8" s="81" t="n">
        <x:v>568375.89</x:v>
      </x:c>
      <x:c r="T8" s="59">
        <x:f>SUM('Part C'!$R8:$S8)</x:f>
      </x:c>
      <x:c r="U8" s="81" t="n">
        <x:v>17854.6367730496</x:v>
      </x:c>
      <x:c r="V8" s="81" t="n">
        <x:v>2015.51734042553</x:v>
      </x:c>
      <x:c r="W8" s="81" t="n">
        <x:v>1029623.3030303</x:v>
      </x:c>
      <x:c r="X8" s="81" t="n">
        <x:v>6633006.7630303</x:v>
      </x:c>
      <x:c r="Y8" s="12" t="n">
        <x:v>23521.3005781216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2376468</x:v>
      </x:c>
      <x:c r="E9" s="81" t="n">
        <x:v>835129</x:v>
      </x:c>
      <x:c r="F9" s="116" t="n">
        <x:v>1719270.18617529</x:v>
      </x:c>
      <x:c r="G9" s="81" t="n">
        <x:v>1727883</x:v>
      </x:c>
      <x:c r="H9" s="81" t="n">
        <x:v>570663</x:v>
      </x:c>
      <x:c r="I9" s="117">
        <x:f>SUM(D9:H9)</x:f>
      </x:c>
      <x:c r="J9" s="81" t="n">
        <x:v>3667036</x:v>
      </x:c>
      <x:c r="K9" s="81" t="n">
        <x:v>0</x:v>
      </x:c>
      <x:c r="L9" s="81" t="n">
        <x:v>2154862</x:v>
      </x:c>
      <x:c r="M9" s="81" t="n">
        <x:v>0</x:v>
      </x:c>
      <x:c r="N9" s="81" t="n">
        <x:v>484287</x:v>
      </x:c>
      <x:c r="O9" s="81" t="n">
        <x:v>377638</x:v>
      </x:c>
      <x:c r="P9" s="81" t="n">
        <x:v>545590</x:v>
      </x:c>
      <x:c r="Q9" s="117">
        <x:f>SUM(J9:P9)</x:f>
      </x:c>
      <x:c r="R9" s="81" t="n">
        <x:v>6376849.84</x:v>
      </x:c>
      <x:c r="S9" s="81" t="n">
        <x:v>852563.83</x:v>
      </x:c>
      <x:c r="T9" s="59">
        <x:f>SUM('Part C'!$R9:$S9)</x:f>
      </x:c>
      <x:c r="U9" s="81" t="n">
        <x:v>16103.1561616162</x:v>
      </x:c>
      <x:c r="V9" s="81" t="n">
        <x:v>2152.93896464646</x:v>
      </x:c>
      <x:c r="W9" s="81" t="n">
        <x:v>1445854</x:v>
      </x:c>
      <x:c r="X9" s="81" t="n">
        <x:v>8675267.67</x:v>
      </x:c>
      <x:c r="Y9" s="12" t="n">
        <x:v>21907.2415909091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1774266</x:v>
      </x:c>
      <x:c r="E10" s="81" t="n">
        <x:v>469255</x:v>
      </x:c>
      <x:c r="F10" s="116" t="n">
        <x:v>1201028.26330893</x:v>
      </x:c>
      <x:c r="G10" s="81" t="n">
        <x:v>898848</x:v>
      </x:c>
      <x:c r="H10" s="81" t="n">
        <x:v>291946</x:v>
      </x:c>
      <x:c r="I10" s="117">
        <x:f>SUM(D10:H10)</x:f>
      </x:c>
      <x:c r="J10" s="81" t="n">
        <x:v>2493129</x:v>
      </x:c>
      <x:c r="K10" s="81" t="n">
        <x:v>316539</x:v>
      </x:c>
      <x:c r="L10" s="81" t="n">
        <x:v>944787</x:v>
      </x:c>
      <x:c r="M10" s="81" t="n">
        <x:v>91392</x:v>
      </x:c>
      <x:c r="N10" s="81" t="n">
        <x:v>251927</x:v>
      </x:c>
      <x:c r="O10" s="81" t="n">
        <x:v>227933</x:v>
      </x:c>
      <x:c r="P10" s="81" t="n">
        <x:v>309637</x:v>
      </x:c>
      <x:c r="Q10" s="117">
        <x:f>SUM(J10:P10)</x:f>
      </x:c>
      <x:c r="R10" s="81" t="n">
        <x:v>4191838.74</x:v>
      </x:c>
      <x:c r="S10" s="81" t="n">
        <x:v>443505.43</x:v>
      </x:c>
      <x:c r="T10" s="59">
        <x:f>SUM('Part C'!$R10:$S10)</x:f>
      </x:c>
      <x:c r="U10" s="81" t="n">
        <x:v>18466.2499559471</x:v>
      </x:c>
      <x:c r="V10" s="81" t="n">
        <x:v>1953.76841409692</x:v>
      </x:c>
      <x:c r="W10" s="81" t="n">
        <x:v>828810.247474747</x:v>
      </x:c>
      <x:c r="X10" s="81" t="n">
        <x:v>5464154.41747475</x:v>
      </x:c>
      <x:c r="Y10" s="12" t="n">
        <x:v>24071.1648346905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3465570</x:v>
      </x:c>
      <x:c r="E11" s="81" t="n">
        <x:v>1161891</x:v>
      </x:c>
      <x:c r="F11" s="116" t="n">
        <x:v>2477227.29065599</x:v>
      </x:c>
      <x:c r="G11" s="81" t="n">
        <x:v>2007137</x:v>
      </x:c>
      <x:c r="H11" s="81" t="n">
        <x:v>687626</x:v>
      </x:c>
      <x:c r="I11" s="117">
        <x:f>SUM(D11:H11)</x:f>
      </x:c>
      <x:c r="J11" s="81" t="n">
        <x:v>5565655</x:v>
      </x:c>
      <x:c r="K11" s="81" t="n">
        <x:v>0</x:v>
      </x:c>
      <x:c r="L11" s="81" t="n">
        <x:v>2299035</x:v>
      </x:c>
      <x:c r="M11" s="81" t="n">
        <x:v>0</x:v>
      </x:c>
      <x:c r="N11" s="81" t="n">
        <x:v>562556</x:v>
      </x:c>
      <x:c r="O11" s="81" t="n">
        <x:v>508011</x:v>
      </x:c>
      <x:c r="P11" s="81" t="n">
        <x:v>864193</x:v>
      </x:c>
      <x:c r="Q11" s="117">
        <x:f>SUM(J11:P11)</x:f>
      </x:c>
      <x:c r="R11" s="81" t="n">
        <x:v>8809098.72</x:v>
      </x:c>
      <x:c r="S11" s="81" t="n">
        <x:v>990351.93</x:v>
      </x:c>
      <x:c r="T11" s="59">
        <x:f>SUM('Part C'!$R11:$S11)</x:f>
      </x:c>
      <x:c r="U11" s="81" t="n">
        <x:v>19150.2146086957</x:v>
      </x:c>
      <x:c r="V11" s="81" t="n">
        <x:v>2152.93897826087</x:v>
      </x:c>
      <x:c r="W11" s="81" t="n">
        <x:v>1679527.37373737</x:v>
      </x:c>
      <x:c r="X11" s="81" t="n">
        <x:v>11478978.0237374</x:v>
      </x:c>
      <x:c r="Y11" s="12" t="n">
        <x:v>24954.300051603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4844898</x:v>
      </x:c>
      <x:c r="E12" s="81" t="n">
        <x:v>1582137</x:v>
      </x:c>
      <x:c r="F12" s="116" t="n">
        <x:v>3440596.58201359</x:v>
      </x:c>
      <x:c r="G12" s="81" t="n">
        <x:v>2683455</x:v>
      </x:c>
      <x:c r="H12" s="81" t="n">
        <x:v>1274520</x:v>
      </x:c>
      <x:c r="I12" s="117">
        <x:f>SUM(D12:H12)</x:f>
      </x:c>
      <x:c r="J12" s="81" t="n">
        <x:v>7640339</x:v>
      </x:c>
      <x:c r="K12" s="81" t="n">
        <x:v>0</x:v>
      </x:c>
      <x:c r="L12" s="81" t="n">
        <x:v>3569200</x:v>
      </x:c>
      <x:c r="M12" s="81" t="n">
        <x:v>0</x:v>
      </x:c>
      <x:c r="N12" s="81" t="n">
        <x:v>752113</x:v>
      </x:c>
      <x:c r="O12" s="81" t="n">
        <x:v>652757</x:v>
      </x:c>
      <x:c r="P12" s="81" t="n">
        <x:v>1211196</x:v>
      </x:c>
      <x:c r="Q12" s="117">
        <x:f>SUM(J12:P12)</x:f>
      </x:c>
      <x:c r="R12" s="81" t="n">
        <x:v>12501549</x:v>
      </x:c>
      <x:c r="S12" s="81" t="n">
        <x:v>1324057.47</x:v>
      </x:c>
      <x:c r="T12" s="59">
        <x:f>SUM('Part C'!$R12:$S12)</x:f>
      </x:c>
      <x:c r="U12" s="81" t="n">
        <x:v>20327.7219512195</x:v>
      </x:c>
      <x:c r="V12" s="81" t="n">
        <x:v>2152.93897560976</x:v>
      </x:c>
      <x:c r="W12" s="81" t="n">
        <x:v>2245455.07575758</x:v>
      </x:c>
      <x:c r="X12" s="81" t="n">
        <x:v>16071061.5457576</x:v>
      </x:c>
      <x:c r="Y12" s="12" t="n">
        <x:v>26131.8073914757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120895</x:v>
      </x:c>
      <x:c r="L8" s="81" t="n">
        <x:v>143671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136</x:v>
      </x:c>
      <x:c r="F10" s="119" t="n">
        <x:v>36</x:v>
      </x:c>
      <x:c r="G10" s="119" t="n">
        <x:v>18</x:v>
      </x:c>
      <x:c r="H10" s="119" t="n">
        <x:v>0</x:v>
      </x:c>
      <x:c r="I10" s="119" t="n">
        <x:v>0</x:v>
      </x:c>
      <x:c r="J10" s="120">
        <x:f>SUM(F10:I10)</x:f>
      </x:c>
      <x:c r="K10" s="81" t="n">
        <x:v>154476</x:v>
      </x:c>
      <x:c r="L10" s="81" t="n">
        <x:v>162062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48911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48911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99226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99226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15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30597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