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K24" i="9"/>
  <x:c r="L24" i="9"/>
  <x:c r="M24" i="9"/>
  <x:c r="N24" i="9"/>
  <x:c r="O24" i="9"/>
  <x:c r="P24" i="9"/>
  <x:c r="Q24" i="9"/>
  <x:c r="R24" i="9"/>
  <x:c r="S24" i="9"/>
  <x:c r="T24" i="9"/>
  <x:c r="U24" i="9"/>
  <x:c r="V24" i="9"/>
  <x:c r="W24" i="9"/>
  <x:c r="X24" i="9"/>
  <x:c r="Y2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D24" i="10"/>
  <x:c r="E24" i="10"/>
  <x:c r="F24" i="10"/>
  <x:c r="G24" i="10"/>
  <x:c r="H24" i="10"/>
  <x:c r="I24" i="10"/>
  <x:c r="J24" i="10"/>
  <x:c r="K24" i="10"/>
  <x:c r="L24" i="10"/>
  <x:c r="M24" i="10"/>
  <x:c r="N24" i="10"/>
  <x:c r="O24" i="10"/>
  <x:c r="P24" i="10"/>
  <x:c r="Q24" i="10"/>
  <x:c r="R24" i="10"/>
  <x:c r="S24" i="10"/>
  <x:c r="T24" i="10"/>
  <x:c r="W24" i="10"/>
  <x:c r="X2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F24" i="11"/>
  <x:c r="G24" i="11"/>
  <x:c r="H24" i="11"/>
  <x:c r="I24" i="11"/>
  <x:c r="J24" i="11"/>
  <x:c r="K24" i="11"/>
  <x:c r="L24" i="11"/>
  <x:c r="M24" i="11"/>
  <x:c r="N24" i="11"/>
  <x:c r="O24" i="11"/>
  <x:c r="P24" i="11"/>
  <x:c r="Q24" i="11"/>
  <x:c r="R24" i="11"/>
  <x:c r="S24" i="11"/>
  <x:c r="T24" i="11"/>
  <x:c r="U24" i="11"/>
  <x:c r="V24" i="11"/>
  <x:c r="W24" i="11"/>
  <x:c r="X24" i="11"/>
  <x:c r="Y24" i="11"/>
  <x:c r="J29" i="11"/>
  <x:c r="N29" i="11"/>
  <x:c r="F31" i="11"/>
  <x:c r="G31" i="11"/>
  <x:c r="H31" i="11"/>
  <x:c r="I31" i="11"/>
  <x:c r="J31" i="11"/>
  <x:c r="K31" i="11"/>
  <x:c r="L31" i="11"/>
  <x:c r="M31" i="11"/>
  <x:c r="N31" i="11"/>
  <x:c r="D24" i="12"/>
  <x:c r="E24" i="12"/>
  <x:c r="F24" i="12"/>
  <x:c r="H24" i="12"/>
  <x:c r="J24" i="12"/>
</x:calcChain>
</file>

<file path=xl/sharedStrings.xml><?xml version="1.0" encoding="utf-8"?>
<x:sst xmlns:x="http://schemas.openxmlformats.org/spreadsheetml/2006/main" count="265" uniqueCount="265">
  <x:si>
    <x:t>Part A - District-Level Information</x:t>
  </x:si>
  <x:si>
    <x:t>School District Name</x:t>
  </x:si>
  <x:si>
    <x:t>Mt Vernon</x:t>
  </x:si>
  <x:si>
    <x:t>BEDS Code</x:t>
  </x:si>
  <x:si>
    <x:t>660900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</x:si>
  <x:si>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</x:si>
  <x:si>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</x:si>
  <x:si>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</x:si>
  <x:si>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</x:si>
  <x:si>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</x:si>
  <x:si>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Kenneth Silver</x:t>
  </x:si>
  <x:si>
    <x:t>Street Address Line 1</x:t>
  </x:si>
  <x:si>
    <x:t>165 North Columbus Avenue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</x:si>
  <x:si>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</x:si>
  <x:si>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</x:si>
  <x:si>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</x:si>
  <x:si>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</x:si>
  <x:si>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</x:si>
  <x:si>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ksilver@mtvernoncsd.org</x:t>
  </x:si>
  <x:si>
    <x:t>City</x:t>
  </x:si>
  <x:si>
    <x:t>Mount Vernon</x:t>
  </x:si>
  <x:si>
    <x:t>Phone Number</x:t>
  </x:si>
  <x:si>
    <x:t>9146655199</x:t>
  </x:si>
  <x:si>
    <x:t>Zip Code</x:t>
  </x:si>
  <x:si>
    <x:t>10553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</x:si>
  <x:si>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</x:si>
  <x:si>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</x:si>
  <x:si>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</x:si>
  <x:si>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</x:si>
  <x:si>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</x:si>
  <x:si>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</x:si>
  <x:si>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</x:si>
  <x:si>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</x:si>
  <x:si>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</x:si>
  <x:si>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</x:si>
  <x:si>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</x:si>
  <x:si>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</x:si>
  <x:si>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</x:si>
  <x:si>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</x:si>
  <x:si>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</x:si>
  <x:si>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</x:si>
  <x:si>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</x:si>
  <x:si>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</x:si>
  <x:si>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</x:si>
  <x:si>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</x:si>
  <x:si>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</x:si>
  <x:si>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</x:si>
  <x:si>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</x:si>
  <x:si>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</x:si>
  <x:si>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</x:si>
  <x:si>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</x:si>
  <x:si>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</x:si>
  <x:si>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</x:si>
  <x:si>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</x:si>
  <x:si>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</x:si>
  <x:si>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</x:si>
  <x:si>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</x:si>
  <x:si>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</x:si>
  <x:si>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</x:si>
  <x:si>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</x:si>
  <x:si>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</x:si>
  <x:si>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</x:si>
  <x:si>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</x:si>
  <x:si>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</x:si>
  <x:si>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</x:si>
  <x:si>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</x:si>
  <x:si>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</x:si>
  <x:si>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</x:si>
  <x:si>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</x:si>
  <x:si>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</x:si>
  <x:si>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</x:si>
  <x:si>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</x:si>
  <x:si>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</x:si>
  <x:si>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</x:si>
  <x:si>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</x:si>
  <x:si>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</x:si>
  <x:si>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</x:si>
  <x:si>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</x:si>
  <x:si>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</x:si>
  <x:si>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</x:si>
  <x:si>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</x:si>
  <x:si>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</x:si>
  <x:si>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</x:si>
  <x:si>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</x:si>
  <x:si>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</x:si>
  <x:si>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</x:si>
  <x:si>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</x:si>
  <x:si>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</x:si>
  <x:si>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</x:si>
  <x:si>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</x:si>
  <x:si>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</x:si>
  <x:si>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</x:si>
  <x:si>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</x:si>
  <x:si>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</x:si>
  <x:si>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</x:si>
  <x:si>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</x:si>
  <x:si>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</x:si>
  <x:si>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</x:si>
  <x:si>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</x:si>
  <x:si>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</x:si>
  <x:si>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</x:si>
  <x:si>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</x:si>
  <x:si>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</x:si>
  <x:si>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</x:si>
  <x:si>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</x:si>
  <x:si>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</x:si>
  <x:si>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</x:si>
  <x:si>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</x:si>
  <x:si>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</x:si>
  <x:si>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</x:si>
  <x:si>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</x:si>
  <x:si>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</x:si>
  <x:si>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</x:si>
  <x:si>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</x:si>
  <x:si>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</x:si>
  <x:si>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</x:si>
  <x:si>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</x:si>
  <x:si>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</x:si>
  <x:si>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</x:si>
  <x:si>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</x:si>
  <x:si>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</x:si>
  <x:si>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</x:si>
  <x:si>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</x:si>
  <x:si>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</x:si>
  <x:si>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</x:si>
  <x:si>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</x:si>
  <x:si>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</x:si>
  <x:si>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</x:si>
  <x:si>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</x:si>
  <x:si>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</x:si>
  <x:si>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</x:si>
  <x:si>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660900010001</x:t>
  </x:si>
  <x:si>
    <x:t>COLUMBUS SCHOOL AT THE FRANKO BUILDING</x:t>
  </x:si>
  <x:si>
    <x:t>K-8 School</x:t>
  </x:si>
  <x:si>
    <x:t>Pre-K</x:t>
  </x:si>
  <x:si>
    <x:t>8</x:t>
  </x:si>
  <x:si>
    <x:t>Yes</x:t>
  </x:si>
  <x:si>
    <x:t>No</x:t>
  </x:si>
  <x:si>
    <x:t>660900010002</x:t>
  </x:si>
  <x:si>
    <x:t>EDWARD WILLIAMS SCHOOL</x:t>
  </x:si>
  <x:si>
    <x:t>7</x:t>
  </x:si>
  <x:si>
    <x:t>660900010004</x:t>
  </x:si>
  <x:si>
    <x:t>HAMILTON SCHOOL</x:t>
  </x:si>
  <x:si>
    <x:t>K</x:t>
  </x:si>
  <x:si>
    <x:t>660900010005</x:t>
  </x:si>
  <x:si>
    <x:t>HOLMES SCHOOL</x:t>
  </x:si>
  <x:si>
    <x:t>660900010006</x:t>
  </x:si>
  <x:si>
    <x:t>LINCOLN SCHOOL</x:t>
  </x:si>
  <x:si>
    <x:t>660900010007</x:t>
  </x:si>
  <x:si>
    <x:t>REBECCA TURNER ELEMTNARY SCHOOL</x:t>
  </x:si>
  <x:si>
    <x:t>Other</x:t>
  </x:si>
  <x:si>
    <x:t>4</x:t>
  </x:si>
  <x:si>
    <x:t>660900010008</x:t>
  </x:si>
  <x:si>
    <x:t>CECIL H PARKER SCHOOL</x:t>
  </x:si>
  <x:si>
    <x:t>660900010009</x:t>
  </x:si>
  <x:si>
    <x:t>PENNINGTON SCHOOL</x:t>
  </x:si>
  <x:si>
    <x:t>660900010010</x:t>
  </x:si>
  <x:si>
    <x:t>GRAHAM SCHOOL</x:t>
  </x:si>
  <x:si>
    <x:t>660900010011</x:t>
  </x:si>
  <x:si>
    <x:t>TRAPHAGEN SCHOOL</x:t>
  </x:si>
  <x:si>
    <x:t>660900010013</x:t>
  </x:si>
  <x:si>
    <x:t>MOUNT VERNON HIGH SCHOOL</x:t>
  </x:si>
  <x:si>
    <x:t>Senior High School</x:t>
  </x:si>
  <x:si>
    <x:t>9</x:t>
  </x:si>
  <x:si>
    <x:t>12</x:t>
  </x:si>
  <x:si>
    <x:t>660900010014</x:t>
  </x:si>
  <x:si>
    <x:t>GRIMES SCHOOL</x:t>
  </x:si>
  <x:si>
    <x:t>660900010023</x:t>
  </x:si>
  <x:si>
    <x:t>BENJAMIN TURNER MIDDLE SCHOOL</x:t>
  </x:si>
  <x:si>
    <x:t>5</x:t>
  </x:si>
  <x:si>
    <x:t>660900010026</x:t>
  </x:si>
  <x:si>
    <x:t>DENZEL WASHINGTON SCHOOL OF THE ARTS @ THE NELLIE THORNTON CAMPUS</x:t>
  </x:si>
  <x:si>
    <x:t>6</x:t>
  </x:si>
  <x:si>
    <x:t>660900010027</x:t>
  </x:si>
  <x:si>
    <x:t>MOUNT VERNON STEAM ACADEMY</x:t>
  </x:si>
  <x:si>
    <x:t>660900010028</x:t>
  </x:si>
  <x:si>
    <x:t xml:space="preserve">Nelson Mandela/Dr. Hosea Zollicoffer School 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</x:si>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</x:sst>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259601834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8310306</x:v>
      </x:c>
      <x:c r="E15" s="10" t="n">
        <x:v>22036752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5702457</x:v>
      </x:c>
      <x:c r="E16" s="10" t="n">
        <x:v>168441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3099000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21566089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5702457</x:v>
      </x:c>
      <x:c r="E24" s="10" t="n">
        <x:v>168441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248302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11462818</x:v>
      </x:c>
      <x:c r="E27" s="10" t="n">
        <x:v>600000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130522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8175000</x:v>
      </x:c>
      <x:c r="E33" s="10" t="n">
        <x:v>0</x:v>
      </x:c>
      <x:c r="F33" s="7" t="n">
        <x:v>475</x:v>
      </x:c>
      <x:c r="G33" s="132" t="n">
        <x:v>17210.5263157895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44403</x:v>
      </x:c>
      <x:c r="F34" s="7" t="n">
        <x:v>4</x:v>
      </x:c>
      <x:c r="G34" s="132" t="n">
        <x:v>11100.75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580000</x:v>
      </x:c>
      <x:c r="E35" s="10" t="n">
        <x:v>0</x:v>
      </x:c>
      <x:c r="F35" s="7" t="n">
        <x:v>38</x:v>
      </x:c>
      <x:c r="G35" s="132" t="n">
        <x:v>15263.1578947368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1406000</x:v>
      </x:c>
      <x:c r="E36" s="10" t="n">
        <x:v>0</x:v>
      </x:c>
      <x:c r="F36" s="7" t="n">
        <x:v>108</x:v>
      </x:c>
      <x:c r="G36" s="132" t="n">
        <x:v>13018.5185185185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7070366</x:v>
      </x:c>
      <x:c r="E37" s="10" t="n">
        <x:v>0</x:v>
      </x:c>
      <x:c r="F37" s="7" t="n">
        <x:v>68</x:v>
      </x:c>
      <x:c r="G37" s="132" t="n">
        <x:v>103975.970588235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4783000</x:v>
      </x:c>
      <x:c r="E38" s="10" t="n">
        <x:v>0</x:v>
      </x:c>
      <x:c r="F38" s="7" t="n">
        <x:v>68</x:v>
      </x:c>
      <x:c r="G38" s="132" t="n">
        <x:v>70338.2352941177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250000</x:v>
      </x:c>
      <x:c r="E42" s="10" t="n">
        <x:v>0</x:v>
      </x:c>
      <x:c r="F42" s="7" t="n">
        <x:v>6</x:v>
      </x:c>
      <x:c r="G42" s="132" t="n">
        <x:v>41666.6666666667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766778</x:v>
      </x:c>
      <x:c r="E43" s="10" t="n">
        <x:v>418727</x:v>
      </x:c>
      <x:c r="F43" s="7" t="n">
        <x:v>689</x:v>
      </x:c>
      <x:c r="G43" s="132" t="n">
        <x:v>1720.61683599419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235158</x:v>
      </x:c>
      <x:c r="E44" s="10" t="n">
        <x:v>34878</x:v>
      </x:c>
      <x:c r="F44" s="7" t="n">
        <x:v>5</x:v>
      </x:c>
      <x:c r="G44" s="132" t="n">
        <x:v>54007.2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99048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356590</x:v>
      </x:c>
      <x:c r="E62" s="10" t="n">
        <x:v>0</x:v>
      </x:c>
      <x:c r="F62" s="84" t="n">
        <x:v>2</x:v>
      </x:c>
      <x:c r="G62" s="132" t="n">
        <x:v>178295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4529147</x:v>
      </x:c>
      <x:c r="E63" s="10" t="n">
        <x:v>618750</x:v>
      </x:c>
      <x:c r="F63" s="84" t="n">
        <x:v>34</x:v>
      </x:c>
      <x:c r="G63" s="132" t="n">
        <x:v>151408.735294118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19989326</x:v>
      </x:c>
      <x:c r="E64" s="10" t="n">
        <x:v>4725000</x:v>
      </x:c>
      <x:c r="F64" s="84" t="n">
        <x:v>196</x:v>
      </x:c>
      <x:c r="G64" s="132" t="n">
        <x:v>126093.5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6610118</x:v>
      </x:c>
      <x:c r="E65" s="10" t="n">
        <x:v>300530</x:v>
      </x:c>
      <x:c r="F65" s="84" t="n">
        <x:v>5.5</x:v>
      </x:c>
      <x:c r="G65" s="132" t="n">
        <x:v>1256481.45454545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5426742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3338530</x:v>
      </x:c>
      <x:c r="E72" s="10" t="n">
        <x:v>1959357</x:v>
      </x:c>
      <x:c r="F72" s="84" t="n">
        <x:v>33</x:v>
      </x:c>
      <x:c r="G72" s="132" t="n">
        <x:v>160542.03030303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16800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525224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15900</x:v>
      </x:c>
      <x:c r="E75" s="10" t="n">
        <x:v>47949</x:v>
      </x:c>
      <x:c r="F75" s="84" t="n">
        <x:v>4</x:v>
      </x:c>
      <x:c r="G75" s="132" t="n">
        <x:v>15962.25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3322173</x:v>
      </x:c>
      <x:c r="E76" s="10" t="n">
        <x:v>0</x:v>
      </x:c>
      <x:c r="F76" s="84" t="n">
        <x:v>12</x:v>
      </x:c>
      <x:c r="G76" s="132" t="n">
        <x:v>276847.75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3612838</x:v>
      </x:c>
      <x:c r="E77" s="10" t="n">
        <x:v>2280026</x:v>
      </x:c>
      <x:c r="F77" s="84" t="n">
        <x:v>80.5</x:v>
      </x:c>
      <x:c r="G77" s="132" t="n">
        <x:v>73203.2795031056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2491245</x:v>
      </x:c>
      <x:c r="E78" s="10" t="n">
        <x:v>925547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4785496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55185741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125398906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375</x:v>
      </x:c>
      <x:c r="L8" s="107" t="n">
        <x:v>18</x:v>
      </x:c>
      <x:c r="M8" s="107" t="n">
        <x:v>0</x:v>
      </x:c>
      <x:c r="N8" s="107" t="n">
        <x:v>318</x:v>
      </x:c>
      <x:c r="O8" s="107" t="n">
        <x:v>78</x:v>
      </x:c>
      <x:c r="P8" s="107" t="n">
        <x:v>69</x:v>
      </x:c>
      <x:c r="Q8" s="108" t="n">
        <x:v>3</x:v>
      </x:c>
      <x:c r="R8" s="108" t="n">
        <x:v>38</x:v>
      </x:c>
      <x:c r="S8" s="108" t="n">
        <x:v>9</x:v>
      </x:c>
      <x:c r="T8" s="108" t="n">
        <x:v>2</x:v>
      </x:c>
      <x:c r="U8" s="108" t="n">
        <x:v>4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140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482</x:v>
      </x:c>
      <x:c r="L9" s="107" t="n">
        <x:v>36</x:v>
      </x:c>
      <x:c r="M9" s="107" t="n">
        <x:v>0</x:v>
      </x:c>
      <x:c r="N9" s="107" t="n">
        <x:v>356</x:v>
      </x:c>
      <x:c r="O9" s="107" t="n">
        <x:v>27</x:v>
      </x:c>
      <x:c r="P9" s="107" t="n">
        <x:v>98</x:v>
      </x:c>
      <x:c r="Q9" s="108" t="n">
        <x:v>7</x:v>
      </x:c>
      <x:c r="R9" s="108" t="n">
        <x:v>38</x:v>
      </x:c>
      <x:c r="S9" s="108" t="n">
        <x:v>13</x:v>
      </x:c>
      <x:c r="T9" s="108" t="n">
        <x:v>2</x:v>
      </x:c>
      <x:c r="U9" s="108" t="n">
        <x:v>4</x:v>
      </x:c>
      <x:c r="V9" s="108" t="n">
        <x:v>6.4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143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320</x:v>
      </x:c>
      <x:c r="L10" s="107" t="n">
        <x:v>0</x:v>
      </x:c>
      <x:c r="M10" s="107" t="n">
        <x:v>0</x:v>
      </x:c>
      <x:c r="N10" s="107" t="n">
        <x:v>286</x:v>
      </x:c>
      <x:c r="O10" s="107" t="n">
        <x:v>75</x:v>
      </x:c>
      <x:c r="P10" s="107" t="n">
        <x:v>48</x:v>
      </x:c>
      <x:c r="Q10" s="108" t="n">
        <x:v>5</x:v>
      </x:c>
      <x:c r="R10" s="108" t="n">
        <x:v>26</x:v>
      </x:c>
      <x:c r="S10" s="108" t="n">
        <x:v>6</x:v>
      </x:c>
      <x:c r="T10" s="108" t="n">
        <x:v>2</x:v>
      </x:c>
      <x:c r="U10" s="108" t="n">
        <x:v>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310</x:v>
      </x:c>
      <x:c r="L11" s="107" t="n">
        <x:v>18</x:v>
      </x:c>
      <x:c r="M11" s="107" t="n">
        <x:v>0</x:v>
      </x:c>
      <x:c r="N11" s="107" t="n">
        <x:v>185</x:v>
      </x:c>
      <x:c r="O11" s="107" t="n">
        <x:v>20</x:v>
      </x:c>
      <x:c r="P11" s="107" t="n">
        <x:v>48</x:v>
      </x:c>
      <x:c r="Q11" s="108" t="n">
        <x:v>0</x:v>
      </x:c>
      <x:c r="R11" s="108" t="n">
        <x:v>31</x:v>
      </x:c>
      <x:c r="S11" s="108" t="n">
        <x:v>14</x:v>
      </x:c>
      <x:c r="T11" s="108" t="n">
        <x:v>2</x:v>
      </x:c>
      <x:c r="U11" s="108" t="n">
        <x:v>4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133</x:v>
      </x:c>
      <x:c r="E12" s="170" t="s">
        <x:v>143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501</x:v>
      </x:c>
      <x:c r="L12" s="107" t="n">
        <x:v>0</x:v>
      </x:c>
      <x:c r="M12" s="107" t="n">
        <x:v>0</x:v>
      </x:c>
      <x:c r="N12" s="107" t="n">
        <x:v>301</x:v>
      </x:c>
      <x:c r="O12" s="107" t="n">
        <x:v>49</x:v>
      </x:c>
      <x:c r="P12" s="107" t="n">
        <x:v>66</x:v>
      </x:c>
      <x:c r="Q12" s="108" t="n">
        <x:v>6</x:v>
      </x:c>
      <x:c r="R12" s="108" t="n">
        <x:v>43</x:v>
      </x:c>
      <x:c r="S12" s="108" t="n">
        <x:v>11</x:v>
      </x:c>
      <x:c r="T12" s="108" t="n">
        <x:v>2</x:v>
      </x:c>
      <x:c r="U12" s="108" t="n">
        <x:v>4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134</x:v>
      </x:c>
      <x:c r="F13" s="170" t="s">
        <x:v>151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209</x:v>
      </x:c>
      <x:c r="L13" s="107" t="n">
        <x:v>18</x:v>
      </x:c>
      <x:c r="M13" s="107" t="n">
        <x:v>20</x:v>
      </x:c>
      <x:c r="N13" s="107" t="n">
        <x:v>145</x:v>
      </x:c>
      <x:c r="O13" s="107" t="n">
        <x:v>8</x:v>
      </x:c>
      <x:c r="P13" s="107" t="n">
        <x:v>63</x:v>
      </x:c>
      <x:c r="Q13" s="108" t="n">
        <x:v>1</x:v>
      </x:c>
      <x:c r="R13" s="108" t="n">
        <x:v>32</x:v>
      </x:c>
      <x:c r="S13" s="108" t="n">
        <x:v>23</x:v>
      </x:c>
      <x:c r="T13" s="108" t="n">
        <x:v>1.5</x:v>
      </x:c>
      <x:c r="U13" s="108" t="n">
        <x:v>8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274</x:v>
      </x:c>
      <x:c r="L14" s="107" t="n">
        <x:v>36</x:v>
      </x:c>
      <x:c r="M14" s="107" t="n">
        <x:v>0</x:v>
      </x:c>
      <x:c r="N14" s="107" t="n">
        <x:v>265</x:v>
      </x:c>
      <x:c r="O14" s="107" t="n">
        <x:v>3</x:v>
      </x:c>
      <x:c r="P14" s="107" t="n">
        <x:v>54</x:v>
      </x:c>
      <x:c r="Q14" s="108" t="n">
        <x:v>3</x:v>
      </x:c>
      <x:c r="R14" s="108" t="n">
        <x:v>32</x:v>
      </x:c>
      <x:c r="S14" s="108" t="n">
        <x:v>17</x:v>
      </x:c>
      <x:c r="T14" s="108" t="n">
        <x:v>2</x:v>
      </x:c>
      <x:c r="U14" s="108" t="n">
        <x:v>4</x:v>
      </x:c>
      <x:c r="V14" s="108" t="n">
        <x:v>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154</x:v>
      </x:c>
      <x:c r="B15" s="168" t="s">
        <x:v>155</x:v>
      </x:c>
      <x:c r="C15" s="167" t="s">
        <x:v>16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421</x:v>
      </x:c>
      <x:c r="L15" s="107" t="n">
        <x:v>36</x:v>
      </x:c>
      <x:c r="M15" s="107" t="n">
        <x:v>0</x:v>
      </x:c>
      <x:c r="N15" s="107" t="n">
        <x:v>199</x:v>
      </x:c>
      <x:c r="O15" s="107" t="n">
        <x:v>22</x:v>
      </x:c>
      <x:c r="P15" s="107" t="n">
        <x:v>87</x:v>
      </x:c>
      <x:c r="Q15" s="108" t="n">
        <x:v>8</x:v>
      </x:c>
      <x:c r="R15" s="108" t="n">
        <x:v>31</x:v>
      </x:c>
      <x:c r="S15" s="108" t="n">
        <x:v>36</x:v>
      </x:c>
      <x:c r="T15" s="108" t="n">
        <x:v>2</x:v>
      </x:c>
      <x:c r="U15" s="108" t="n">
        <x:v>4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156</x:v>
      </x:c>
      <x:c r="B16" s="168" t="s">
        <x:v>157</x:v>
      </x:c>
      <x:c r="C16" s="167" t="s">
        <x:v>16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399</x:v>
      </x:c>
      <x:c r="L16" s="107" t="n">
        <x:v>46</x:v>
      </x:c>
      <x:c r="M16" s="107" t="n">
        <x:v>0</x:v>
      </x:c>
      <x:c r="N16" s="107" t="n">
        <x:v>297</x:v>
      </x:c>
      <x:c r="O16" s="107" t="n">
        <x:v>24</x:v>
      </x:c>
      <x:c r="P16" s="107" t="n">
        <x:v>73</x:v>
      </x:c>
      <x:c r="Q16" s="108" t="n">
        <x:v>5</x:v>
      </x:c>
      <x:c r="R16" s="108" t="n">
        <x:v>32</x:v>
      </x:c>
      <x:c r="S16" s="108" t="n">
        <x:v>12</x:v>
      </x:c>
      <x:c r="T16" s="108" t="n">
        <x:v>2</x:v>
      </x:c>
      <x:c r="U16" s="108" t="n">
        <x:v>4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158</x:v>
      </x:c>
      <x:c r="B17" s="168" t="s">
        <x:v>159</x:v>
      </x:c>
      <x:c r="C17" s="167" t="s">
        <x:v>16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289</x:v>
      </x:c>
      <x:c r="L17" s="107" t="n">
        <x:v>36</x:v>
      </x:c>
      <x:c r="M17" s="107" t="n">
        <x:v>0</x:v>
      </x:c>
      <x:c r="N17" s="107" t="n">
        <x:v>172</x:v>
      </x:c>
      <x:c r="O17" s="107" t="n">
        <x:v>15</x:v>
      </x:c>
      <x:c r="P17" s="107" t="n">
        <x:v>50</x:v>
      </x:c>
      <x:c r="Q17" s="108" t="n">
        <x:v>2</x:v>
      </x:c>
      <x:c r="R17" s="108" t="n">
        <x:v>30</x:v>
      </x:c>
      <x:c r="S17" s="108" t="n">
        <x:v>10</x:v>
      </x:c>
      <x:c r="T17" s="108" t="n">
        <x:v>2</x:v>
      </x:c>
      <x:c r="U17" s="108" t="n">
        <x:v>4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160</x:v>
      </x:c>
      <x:c r="B18" s="168" t="s">
        <x:v>161</x:v>
      </x:c>
      <x:c r="C18" s="167" t="s">
        <x:v>16</x:v>
      </x:c>
      <x:c r="D18" s="169" t="s">
        <x:v>162</x:v>
      </x:c>
      <x:c r="E18" s="170" t="s">
        <x:v>163</x:v>
      </x:c>
      <x:c r="F18" s="170" t="s">
        <x:v>164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1263</x:v>
      </x:c>
      <x:c r="L18" s="107" t="n">
        <x:v>46</x:v>
      </x:c>
      <x:c r="M18" s="107" t="n">
        <x:v>0</x:v>
      </x:c>
      <x:c r="N18" s="107" t="n">
        <x:v>913</x:v>
      </x:c>
      <x:c r="O18" s="107" t="n">
        <x:v>108</x:v>
      </x:c>
      <x:c r="P18" s="107" t="n">
        <x:v>301</x:v>
      </x:c>
      <x:c r="Q18" s="108" t="n">
        <x:v>17</x:v>
      </x:c>
      <x:c r="R18" s="108" t="n">
        <x:v>98</x:v>
      </x:c>
      <x:c r="S18" s="108" t="n">
        <x:v>31</x:v>
      </x:c>
      <x:c r="T18" s="108" t="n">
        <x:v>6</x:v>
      </x:c>
      <x:c r="U18" s="108" t="n">
        <x:v>21</x:v>
      </x:c>
      <x:c r="V18" s="108" t="n">
        <x:v>26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165</x:v>
      </x:c>
      <x:c r="B19" s="168" t="s">
        <x:v>166</x:v>
      </x:c>
      <x:c r="C19" s="167" t="s">
        <x:v>16</x:v>
      </x:c>
      <x:c r="D19" s="169" t="s">
        <x:v>133</x:v>
      </x:c>
      <x:c r="E19" s="170" t="s">
        <x:v>143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444</x:v>
      </x:c>
      <x:c r="L19" s="107" t="n">
        <x:v>0</x:v>
      </x:c>
      <x:c r="M19" s="107" t="n">
        <x:v>0</x:v>
      </x:c>
      <x:c r="N19" s="107" t="n">
        <x:v>341</x:v>
      </x:c>
      <x:c r="O19" s="107" t="n">
        <x:v>19</x:v>
      </x:c>
      <x:c r="P19" s="107" t="n">
        <x:v>70</x:v>
      </x:c>
      <x:c r="Q19" s="108" t="n">
        <x:v>6</x:v>
      </x:c>
      <x:c r="R19" s="108" t="n">
        <x:v>34</x:v>
      </x:c>
      <x:c r="S19" s="108" t="n">
        <x:v>12</x:v>
      </x:c>
      <x:c r="T19" s="108" t="n">
        <x:v>2</x:v>
      </x:c>
      <x:c r="U19" s="108" t="n">
        <x:v>4</x:v>
      </x:c>
      <x:c r="V19" s="108" t="n">
        <x:v>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167</x:v>
      </x:c>
      <x:c r="B20" s="168" t="s">
        <x:v>168</x:v>
      </x:c>
      <x:c r="C20" s="167" t="s">
        <x:v>16</x:v>
      </x:c>
      <x:c r="D20" s="169" t="s">
        <x:v>150</x:v>
      </x:c>
      <x:c r="E20" s="170" t="s">
        <x:v>169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186</x:v>
      </x:c>
      <x:c r="L20" s="107" t="n">
        <x:v>0</x:v>
      </x:c>
      <x:c r="M20" s="107" t="n">
        <x:v>0</x:v>
      </x:c>
      <x:c r="N20" s="107" t="n">
        <x:v>186</x:v>
      </x:c>
      <x:c r="O20" s="107" t="n">
        <x:v>9</x:v>
      </x:c>
      <x:c r="P20" s="107" t="n">
        <x:v>45</x:v>
      </x:c>
      <x:c r="Q20" s="108" t="n">
        <x:v>3</x:v>
      </x:c>
      <x:c r="R20" s="108" t="n">
        <x:v>19</x:v>
      </x:c>
      <x:c r="S20" s="108" t="n">
        <x:v>6</x:v>
      </x:c>
      <x:c r="T20" s="108" t="n">
        <x:v>1</x:v>
      </x:c>
      <x:c r="U20" s="108" t="n">
        <x:v>4</x:v>
      </x:c>
      <x:c r="V20" s="108" t="n">
        <x:v>3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170</x:v>
      </x:c>
      <x:c r="B21" s="168" t="s">
        <x:v>171</x:v>
      </x:c>
      <x:c r="C21" s="167" t="s">
        <x:v>16</x:v>
      </x:c>
      <x:c r="D21" s="169" t="s">
        <x:v>150</x:v>
      </x:c>
      <x:c r="E21" s="170" t="s">
        <x:v>172</x:v>
      </x:c>
      <x:c r="F21" s="170" t="s">
        <x:v>164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409</x:v>
      </x:c>
      <x:c r="L21" s="107" t="n">
        <x:v>0</x:v>
      </x:c>
      <x:c r="M21" s="107" t="n">
        <x:v>0</x:v>
      </x:c>
      <x:c r="N21" s="107" t="n">
        <x:v>228</x:v>
      </x:c>
      <x:c r="O21" s="107" t="n">
        <x:v>3</x:v>
      </x:c>
      <x:c r="P21" s="107" t="n">
        <x:v>17</x:v>
      </x:c>
      <x:c r="Q21" s="108" t="n">
        <x:v>12</x:v>
      </x:c>
      <x:c r="R21" s="108" t="n">
        <x:v>25</x:v>
      </x:c>
      <x:c r="S21" s="108" t="n">
        <x:v>4</x:v>
      </x:c>
      <x:c r="T21" s="108" t="n">
        <x:v>4</x:v>
      </x:c>
      <x:c r="U21" s="108" t="n">
        <x:v>5</x:v>
      </x:c>
      <x:c r="V21" s="108" t="n">
        <x:v>8.6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173</x:v>
      </x:c>
      <x:c r="B22" s="168" t="s">
        <x:v>174</x:v>
      </x:c>
      <x:c r="C22" s="167" t="s">
        <x:v>16</x:v>
      </x:c>
      <x:c r="D22" s="169" t="s">
        <x:v>162</x:v>
      </x:c>
      <x:c r="E22" s="170" t="s">
        <x:v>163</x:v>
      </x:c>
      <x:c r="F22" s="170" t="s">
        <x:v>164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758</x:v>
      </x:c>
      <x:c r="L22" s="107" t="n">
        <x:v>0</x:v>
      </x:c>
      <x:c r="M22" s="107" t="n">
        <x:v>0</x:v>
      </x:c>
      <x:c r="N22" s="107" t="n">
        <x:v>406</x:v>
      </x:c>
      <x:c r="O22" s="107" t="n">
        <x:v>47</x:v>
      </x:c>
      <x:c r="P22" s="107" t="n">
        <x:v>116</x:v>
      </x:c>
      <x:c r="Q22" s="108" t="n">
        <x:v>8</x:v>
      </x:c>
      <x:c r="R22" s="108" t="n">
        <x:v>41</x:v>
      </x:c>
      <x:c r="S22" s="108" t="n">
        <x:v>7</x:v>
      </x:c>
      <x:c r="T22" s="108" t="n">
        <x:v>4</x:v>
      </x:c>
      <x:c r="U22" s="108" t="n">
        <x:v>8.4</x:v>
      </x:c>
      <x:c r="V22" s="108" t="n">
        <x:v>5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175</x:v>
      </x:c>
      <x:c r="B23" s="168" t="s">
        <x:v>176</x:v>
      </x:c>
      <x:c r="C23" s="167" t="s">
        <x:v>16</x:v>
      </x:c>
      <x:c r="D23" s="169" t="s">
        <x:v>133</x:v>
      </x:c>
      <x:c r="E23" s="170" t="s">
        <x:v>134</x:v>
      </x:c>
      <x:c r="F23" s="170" t="s">
        <x:v>135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352</x:v>
      </x:c>
      <x:c r="L23" s="107" t="n">
        <x:v>18</x:v>
      </x:c>
      <x:c r="M23" s="107" t="n">
        <x:v>0</x:v>
      </x:c>
      <x:c r="N23" s="107" t="n">
        <x:v>237</x:v>
      </x:c>
      <x:c r="O23" s="107" t="n">
        <x:v>23</x:v>
      </x:c>
      <x:c r="P23" s="107" t="n">
        <x:v>40</x:v>
      </x:c>
      <x:c r="Q23" s="108" t="n">
        <x:v>7</x:v>
      </x:c>
      <x:c r="R23" s="108" t="n">
        <x:v>18</x:v>
      </x:c>
      <x:c r="S23" s="108" t="n">
        <x:v>7</x:v>
      </x:c>
      <x:c r="T23" s="108" t="n">
        <x:v>1.5</x:v>
      </x:c>
      <x:c r="U23" s="108" t="n">
        <x:v>3</x:v>
      </x:c>
      <x:c r="V23" s="108" t="n">
        <x:v>3.4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4" t="s">
        <x:v>177</x:v>
      </x:c>
      <x:c r="B24" s="2" t="s"/>
      <x:c r="C24" s="2" t="s"/>
      <x:c r="D24" s="3" t="s"/>
      <x:c r="E24" s="8" t="s"/>
      <x:c r="F24" s="8" t="s"/>
      <x:c r="G24" s="2" t="s"/>
      <x:c r="H24" s="2" t="s"/>
      <x:c r="I24" s="2" t="s"/>
      <x:c r="J24" s="2" t="s"/>
      <x:c r="K24" s="13">
        <x:f>SUM(K8:K23)</x:f>
      </x:c>
      <x:c r="L24" s="13">
        <x:f>SUM(L8:L23)</x:f>
      </x:c>
      <x:c r="M24" s="13">
        <x:f>SUM(M8:M23)</x:f>
      </x:c>
      <x:c r="N24" s="13">
        <x:f>SUM(N8:N23)</x:f>
      </x:c>
      <x:c r="O24" s="13">
        <x:f>SUM(O8:O23)</x:f>
      </x:c>
      <x:c r="P24" s="13">
        <x:f>SUM(P8:P23)</x:f>
      </x:c>
      <x:c r="Q24" s="79">
        <x:f>SUM(Q8:Q23)</x:f>
      </x:c>
      <x:c r="R24" s="79">
        <x:f>SUM(R8:R23)</x:f>
      </x:c>
      <x:c r="S24" s="79">
        <x:f>SUM(S8:S23)</x:f>
      </x:c>
      <x:c r="T24" s="79">
        <x:f>SUM(T8:T23)</x:f>
      </x:c>
      <x:c r="U24" s="79">
        <x:f>SUM(U8:U23)</x:f>
      </x:c>
      <x:c r="V24" s="79">
        <x:f>SUM(V8:V23)</x:f>
      </x:c>
      <x:c r="W24" s="79">
        <x:f>SUM(W8:W23)</x:f>
      </x:c>
      <x:c r="X24" s="79">
        <x:f>SUM(X8:X23)</x:f>
      </x:c>
      <x:c r="Y24" s="79">
        <x:f>SUM(Y8:Y23)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180</x:v>
      </x:c>
      <x:c r="E5" s="175" t="s"/>
      <x:c r="F5" s="175" t="s"/>
      <x:c r="G5" s="175" t="s"/>
      <x:c r="H5" s="175" t="s"/>
      <x:c r="I5" s="176" t="s"/>
      <x:c r="J5" s="177" t="s">
        <x:v>181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182</x:v>
      </x:c>
      <x:c r="S5" s="181" t="s"/>
      <x:c r="T5" s="182" t="s"/>
      <x:c r="U5" s="143" t="s">
        <x:v>183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184</x:v>
      </x:c>
      <x:c r="E6" s="155" t="s"/>
      <x:c r="F6" s="155" t="s"/>
      <x:c r="G6" s="89" t="s"/>
      <x:c r="H6" s="90" t="s"/>
      <x:c r="I6" s="75" t="s"/>
      <x:c r="J6" s="134" t="s">
        <x:v>185</x:v>
      </x:c>
      <x:c r="K6" s="135" t="s"/>
      <x:c r="L6" s="134" t="s">
        <x:v>186</x:v>
      </x:c>
      <x:c r="M6" s="135" t="s"/>
      <x:c r="N6" s="134" t="s">
        <x:v>187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100" t="s">
        <x:v>189</x:v>
      </x:c>
      <x:c r="F7" s="100" t="s">
        <x:v>190</x:v>
      </x:c>
      <x:c r="G7" s="113" t="s">
        <x:v>191</x:v>
      </x:c>
      <x:c r="H7" s="183" t="s">
        <x:v>192</x:v>
      </x:c>
      <x:c r="I7" s="113" t="s">
        <x:v>193</x:v>
      </x:c>
      <x:c r="J7" s="113" t="s">
        <x:v>194</x:v>
      </x:c>
      <x:c r="K7" s="183" t="s">
        <x:v>134</x:v>
      </x:c>
      <x:c r="L7" s="113" t="s">
        <x:v>195</x:v>
      </x:c>
      <x:c r="M7" s="183" t="s">
        <x:v>196</x:v>
      </x:c>
      <x:c r="N7" s="113" t="s">
        <x:v>197</x:v>
      </x:c>
      <x:c r="O7" s="183" t="s">
        <x:v>198</x:v>
      </x:c>
      <x:c r="P7" s="183" t="s">
        <x:v>199</x:v>
      </x:c>
      <x:c r="Q7" s="113" t="s">
        <x:v>200</x:v>
      </x:c>
      <x:c r="R7" s="113" t="s">
        <x:v>201</x:v>
      </x:c>
      <x:c r="S7" s="113" t="s">
        <x:v>202</x:v>
      </x:c>
      <x:c r="T7" s="11" t="s">
        <x:v>203</x:v>
      </x:c>
      <x:c r="U7" s="124" t="s">
        <x:v>204</x:v>
      </x:c>
      <x:c r="V7" s="124" t="s">
        <x:v>205</x:v>
      </x:c>
      <x:c r="W7" s="124" t="s">
        <x:v>206</x:v>
      </x:c>
      <x:c r="X7" s="124" t="s">
        <x:v>207</x:v>
      </x:c>
      <x:c r="Y7" s="124" t="s">
        <x:v>208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5009515</x:v>
      </x:c>
      <x:c r="E8" s="81" t="n">
        <x:v>946028</x:v>
      </x:c>
      <x:c r="F8" s="116" t="n">
        <x:v>2393647.88643399</x:v>
      </x:c>
      <x:c r="G8" s="81" t="n">
        <x:v>495000</x:v>
      </x:c>
      <x:c r="H8" s="81" t="n">
        <x:v>461696</x:v>
      </x:c>
      <x:c r="I8" s="117">
        <x:f>SUM(D8:H8)</x:f>
      </x:c>
      <x:c r="J8" s="81" t="n">
        <x:v>5793974</x:v>
      </x:c>
      <x:c r="K8" s="81" t="n">
        <x:v>362266</x:v>
      </x:c>
      <x:c r="L8" s="81" t="n">
        <x:v>1561234</x:v>
      </x:c>
      <x:c r="M8" s="81" t="n">
        <x:v>0</x:v>
      </x:c>
      <x:c r="N8" s="81" t="n">
        <x:v>416793</x:v>
      </x:c>
      <x:c r="O8" s="81" t="n">
        <x:v>604742</x:v>
      </x:c>
      <x:c r="P8" s="81" t="n">
        <x:v>566880</x:v>
      </x:c>
      <x:c r="Q8" s="117">
        <x:f>SUM(J8:P8)</x:f>
      </x:c>
      <x:c r="R8" s="81" t="n">
        <x:v>8676607</x:v>
      </x:c>
      <x:c r="S8" s="81" t="n">
        <x:v>629280</x:v>
      </x:c>
      <x:c r="T8" s="59">
        <x:f>SUM('Part C'!$R8:$S8)</x:f>
      </x:c>
      <x:c r="U8" s="81" t="n">
        <x:v>22077.8804071247</x:v>
      </x:c>
      <x:c r="V8" s="81" t="n">
        <x:v>1601.2213740458</x:v>
      </x:c>
      <x:c r="W8" s="81" t="n">
        <x:v>3536854.39672131</x:v>
      </x:c>
      <x:c r="X8" s="81" t="n">
        <x:v>12842741.3967213</x:v>
      </x:c>
      <x:c r="Y8" s="12" t="n">
        <x:v>32678.7312893672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4537135</x:v>
      </x:c>
      <x:c r="E9" s="81" t="n">
        <x:v>837596</x:v>
      </x:c>
      <x:c r="F9" s="116" t="n">
        <x:v>2160208.31321363</x:v>
      </x:c>
      <x:c r="G9" s="81" t="n">
        <x:v>495000</x:v>
      </x:c>
      <x:c r="H9" s="81" t="n">
        <x:v>523086</x:v>
      </x:c>
      <x:c r="I9" s="117">
        <x:f>SUM(D9:H9)</x:f>
      </x:c>
      <x:c r="J9" s="81" t="n">
        <x:v>4840707</x:v>
      </x:c>
      <x:c r="K9" s="81" t="n">
        <x:v>442607</x:v>
      </x:c>
      <x:c r="L9" s="81" t="n">
        <x:v>1785128</x:v>
      </x:c>
      <x:c r="M9" s="81" t="n">
        <x:v>0</x:v>
      </x:c>
      <x:c r="N9" s="81" t="n">
        <x:v>415604</x:v>
      </x:c>
      <x:c r="O9" s="81" t="n">
        <x:v>524017</x:v>
      </x:c>
      <x:c r="P9" s="81" t="n">
        <x:v>544963</x:v>
      </x:c>
      <x:c r="Q9" s="117">
        <x:f>SUM(J9:P9)</x:f>
      </x:c>
      <x:c r="R9" s="81" t="n">
        <x:v>8004898</x:v>
      </x:c>
      <x:c r="S9" s="81" t="n">
        <x:v>548128</x:v>
      </x:c>
      <x:c r="T9" s="59">
        <x:f>SUM('Part C'!$R9:$S9)</x:f>
      </x:c>
      <x:c r="U9" s="81" t="n">
        <x:v>15453.471042471</x:v>
      </x:c>
      <x:c r="V9" s="81" t="n">
        <x:v>1058.16216216216</x:v>
      </x:c>
      <x:c r="W9" s="81" t="n">
        <x:v>4661808.0852459</x:v>
      </x:c>
      <x:c r="X9" s="81" t="n">
        <x:v>13214834.0852459</x:v>
      </x:c>
      <x:c r="Y9" s="12" t="n">
        <x:v>25511.2627128299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4238823</x:v>
      </x:c>
      <x:c r="E10" s="81" t="n">
        <x:v>788437</x:v>
      </x:c>
      <x:c r="F10" s="116" t="n">
        <x:v>2020552.99971038</x:v>
      </x:c>
      <x:c r="G10" s="81" t="n">
        <x:v>495000</x:v>
      </x:c>
      <x:c r="H10" s="81" t="n">
        <x:v>562553</x:v>
      </x:c>
      <x:c r="I10" s="117">
        <x:f>SUM(D10:H10)</x:f>
      </x:c>
      <x:c r="J10" s="81" t="n">
        <x:v>5569336</x:v>
      </x:c>
      <x:c r="K10" s="81" t="n">
        <x:v>0</x:v>
      </x:c>
      <x:c r="L10" s="81" t="n">
        <x:v>1112877</x:v>
      </x:c>
      <x:c r="M10" s="81" t="n">
        <x:v>0</x:v>
      </x:c>
      <x:c r="N10" s="81" t="n">
        <x:v>447499</x:v>
      </x:c>
      <x:c r="O10" s="81" t="n">
        <x:v>507625</x:v>
      </x:c>
      <x:c r="P10" s="81" t="n">
        <x:v>468030</x:v>
      </x:c>
      <x:c r="Q10" s="117">
        <x:f>SUM(J10:P10)</x:f>
      </x:c>
      <x:c r="R10" s="81" t="n">
        <x:v>7623508</x:v>
      </x:c>
      <x:c r="S10" s="81" t="n">
        <x:v>481859</x:v>
      </x:c>
      <x:c r="T10" s="59">
        <x:f>SUM('Part C'!$R10:$S10)</x:f>
      </x:c>
      <x:c r="U10" s="81" t="n">
        <x:v>23823.4625</x:v>
      </x:c>
      <x:c r="V10" s="81" t="n">
        <x:v>1505.809375</x:v>
      </x:c>
      <x:c r="W10" s="81" t="n">
        <x:v>2879881.44262295</x:v>
      </x:c>
      <x:c r="X10" s="81" t="n">
        <x:v>10985248.442623</x:v>
      </x:c>
      <x:c r="Y10" s="12" t="n">
        <x:v>34328.9013831967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4774720</x:v>
      </x:c>
      <x:c r="E11" s="81" t="n">
        <x:v>813993</x:v>
      </x:c>
      <x:c r="F11" s="116" t="n">
        <x:v>2246211.81651046</x:v>
      </x:c>
      <x:c r="G11" s="81" t="n">
        <x:v>575000</x:v>
      </x:c>
      <x:c r="H11" s="81" t="n">
        <x:v>446764</x:v>
      </x:c>
      <x:c r="I11" s="117">
        <x:f>SUM(D11:H11)</x:f>
      </x:c>
      <x:c r="J11" s="81" t="n">
        <x:v>4860850</x:v>
      </x:c>
      <x:c r="K11" s="81" t="n">
        <x:v>365674</x:v>
      </x:c>
      <x:c r="L11" s="81" t="n">
        <x:v>2282892</x:v>
      </x:c>
      <x:c r="M11" s="81" t="n">
        <x:v>0</x:v>
      </x:c>
      <x:c r="N11" s="81" t="n">
        <x:v>410694</x:v>
      </x:c>
      <x:c r="O11" s="81" t="n">
        <x:v>560408</x:v>
      </x:c>
      <x:c r="P11" s="81" t="n">
        <x:v>376172</x:v>
      </x:c>
      <x:c r="Q11" s="117">
        <x:f>SUM(J11:P11)</x:f>
      </x:c>
      <x:c r="R11" s="81" t="n">
        <x:v>8275831</x:v>
      </x:c>
      <x:c r="S11" s="81" t="n">
        <x:v>580858</x:v>
      </x:c>
      <x:c r="T11" s="59">
        <x:f>SUM('Part C'!$R11:$S11)</x:f>
      </x:c>
      <x:c r="U11" s="81" t="n">
        <x:v>25231.1920731707</x:v>
      </x:c>
      <x:c r="V11" s="81" t="n">
        <x:v>1770.90853658537</x:v>
      </x:c>
      <x:c r="W11" s="81" t="n">
        <x:v>2951878.47868852</x:v>
      </x:c>
      <x:c r="X11" s="81" t="n">
        <x:v>11808567.4786885</x:v>
      </x:c>
      <x:c r="Y11" s="12" t="n">
        <x:v>36001.7301179528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5636731</x:v>
      </x:c>
      <x:c r="E12" s="81" t="n">
        <x:v>811055</x:v>
      </x:c>
      <x:c r="F12" s="116" t="n">
        <x:v>2591489.86600864</x:v>
      </x:c>
      <x:c r="G12" s="81" t="n">
        <x:v>600000</x:v>
      </x:c>
      <x:c r="H12" s="81" t="n">
        <x:v>559368</x:v>
      </x:c>
      <x:c r="I12" s="117">
        <x:f>SUM(D12:H12)</x:f>
      </x:c>
      <x:c r="J12" s="81" t="n">
        <x:v>7368628</x:v>
      </x:c>
      <x:c r="K12" s="81" t="n">
        <x:v>0</x:v>
      </x:c>
      <x:c r="L12" s="81" t="n">
        <x:v>1368060</x:v>
      </x:c>
      <x:c r="M12" s="81" t="n">
        <x:v>0</x:v>
      </x:c>
      <x:c r="N12" s="81" t="n">
        <x:v>429378</x:v>
      </x:c>
      <x:c r="O12" s="81" t="n">
        <x:v>636864</x:v>
      </x:c>
      <x:c r="P12" s="81" t="n">
        <x:v>395712</x:v>
      </x:c>
      <x:c r="Q12" s="117">
        <x:f>SUM(J12:P12)</x:f>
      </x:c>
      <x:c r="R12" s="81" t="n">
        <x:v>9606643</x:v>
      </x:c>
      <x:c r="S12" s="81" t="n">
        <x:v>592000</x:v>
      </x:c>
      <x:c r="T12" s="59">
        <x:f>SUM('Part C'!$R12:$S12)</x:f>
      </x:c>
      <x:c r="U12" s="81" t="n">
        <x:v>19174.9361277445</x:v>
      </x:c>
      <x:c r="V12" s="81" t="n">
        <x:v>1181.63672654691</x:v>
      </x:c>
      <x:c r="W12" s="81" t="n">
        <x:v>4508814.38360656</x:v>
      </x:c>
      <x:c r="X12" s="81" t="n">
        <x:v>14707457.3836066</x:v>
      </x:c>
      <x:c r="Y12" s="12" t="n">
        <x:v>29356.2023624881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4909483</x:v>
      </x:c>
      <x:c r="E13" s="81" t="n">
        <x:v>822381</x:v>
      </x:c>
      <x:c r="F13" s="116" t="n">
        <x:v>2303746.97133865</x:v>
      </x:c>
      <x:c r="G13" s="81" t="n">
        <x:v>450000</x:v>
      </x:c>
      <x:c r="H13" s="81" t="n">
        <x:v>344013</x:v>
      </x:c>
      <x:c r="I13" s="117">
        <x:f>SUM(D13:H13)</x:f>
      </x:c>
      <x:c r="J13" s="81" t="n">
        <x:v>3366967</x:v>
      </x:c>
      <x:c r="K13" s="81" t="n">
        <x:v>201348</x:v>
      </x:c>
      <x:c r="L13" s="81" t="n">
        <x:v>3277290</x:v>
      </x:c>
      <x:c r="M13" s="81" t="n">
        <x:v>726921</x:v>
      </x:c>
      <x:c r="N13" s="81" t="n">
        <x:v>334122</x:v>
      </x:c>
      <x:c r="O13" s="81" t="n">
        <x:v>470849</x:v>
      </x:c>
      <x:c r="P13" s="81" t="n">
        <x:v>452126</x:v>
      </x:c>
      <x:c r="Q13" s="117">
        <x:f>SUM(J13:P13)</x:f>
      </x:c>
      <x:c r="R13" s="81" t="n">
        <x:v>8132016</x:v>
      </x:c>
      <x:c r="S13" s="81" t="n">
        <x:v>697607</x:v>
      </x:c>
      <x:c r="T13" s="59">
        <x:f>SUM('Part C'!$R13:$S13)</x:f>
      </x:c>
      <x:c r="U13" s="81" t="n">
        <x:v>32923.1417004049</x:v>
      </x:c>
      <x:c r="V13" s="81" t="n">
        <x:v>2824.31983805668</x:v>
      </x:c>
      <x:c r="W13" s="81" t="n">
        <x:v>2222908.48852459</x:v>
      </x:c>
      <x:c r="X13" s="81" t="n">
        <x:v>11052531.4885246</x:v>
      </x:c>
      <x:c r="Y13" s="12" t="n">
        <x:v>44747.0910466583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3691154</x:v>
      </x:c>
      <x:c r="E14" s="81" t="n">
        <x:v>843317</x:v>
      </x:c>
      <x:c r="F14" s="116" t="n">
        <x:v>1822491.57217843</x:v>
      </x:c>
      <x:c r="G14" s="81" t="n">
        <x:v>495000</x:v>
      </x:c>
      <x:c r="H14" s="81" t="n">
        <x:v>531909</x:v>
      </x:c>
      <x:c r="I14" s="117">
        <x:f>SUM(D14:H14)</x:f>
      </x:c>
      <x:c r="J14" s="81" t="n">
        <x:v>3376375</x:v>
      </x:c>
      <x:c r="K14" s="81" t="n">
        <x:v>475334</x:v>
      </x:c>
      <x:c r="L14" s="81" t="n">
        <x:v>2036873</x:v>
      </x:c>
      <x:c r="M14" s="81" t="n">
        <x:v>0</x:v>
      </x:c>
      <x:c r="N14" s="81" t="n">
        <x:v>379568</x:v>
      </x:c>
      <x:c r="O14" s="81" t="n">
        <x:v>523401</x:v>
      </x:c>
      <x:c r="P14" s="81" t="n">
        <x:v>592320</x:v>
      </x:c>
      <x:c r="Q14" s="117">
        <x:f>SUM(J14:P14)</x:f>
      </x:c>
      <x:c r="R14" s="81" t="n">
        <x:v>6975139</x:v>
      </x:c>
      <x:c r="S14" s="81" t="n">
        <x:v>408732</x:v>
      </x:c>
      <x:c r="T14" s="59">
        <x:f>SUM('Part C'!$R14:$S14)</x:f>
      </x:c>
      <x:c r="U14" s="81" t="n">
        <x:v>22500.4483870968</x:v>
      </x:c>
      <x:c r="V14" s="81" t="n">
        <x:v>1318.49032258065</x:v>
      </x:c>
      <x:c r="W14" s="81" t="n">
        <x:v>2789885.14754098</x:v>
      </x:c>
      <x:c r="X14" s="81" t="n">
        <x:v>10173756.147541</x:v>
      </x:c>
      <x:c r="Y14" s="12" t="n">
        <x:v>32818.5682178741</x:v>
      </x:c>
    </x:row>
    <x:row r="15" spans="1:25" s="6" customFormat="1">
      <x:c r="A15" s="184" t="s">
        <x:v>154</x:v>
      </x:c>
      <x:c r="B15" s="184" t="s">
        <x:v>155</x:v>
      </x:c>
      <x:c r="C15" s="184" t="s">
        <x:v>16</x:v>
      </x:c>
      <x:c r="D15" s="81" t="n">
        <x:v>5256448</x:v>
      </x:c>
      <x:c r="E15" s="81" t="n">
        <x:v>538051</x:v>
      </x:c>
      <x:c r="F15" s="116" t="n">
        <x:v>2328921.1889317</x:v>
      </x:c>
      <x:c r="G15" s="81" t="n">
        <x:v>519634</x:v>
      </x:c>
      <x:c r="H15" s="81" t="n">
        <x:v>656607</x:v>
      </x:c>
      <x:c r="I15" s="117">
        <x:f>SUM(D15:H15)</x:f>
      </x:c>
      <x:c r="J15" s="81" t="n">
        <x:v>4848266</x:v>
      </x:c>
      <x:c r="K15" s="81" t="n">
        <x:v>309275</x:v>
      </x:c>
      <x:c r="L15" s="81" t="n">
        <x:v>2962050</x:v>
      </x:c>
      <x:c r="M15" s="81" t="n">
        <x:v>0</x:v>
      </x:c>
      <x:c r="N15" s="81" t="n">
        <x:v>327191</x:v>
      </x:c>
      <x:c r="O15" s="81" t="n">
        <x:v>523935</x:v>
      </x:c>
      <x:c r="P15" s="81" t="n">
        <x:v>328943</x:v>
      </x:c>
      <x:c r="Q15" s="117">
        <x:f>SUM(J15:P15)</x:f>
      </x:c>
      <x:c r="R15" s="81" t="n">
        <x:v>8634753</x:v>
      </x:c>
      <x:c r="S15" s="81" t="n">
        <x:v>664908</x:v>
      </x:c>
      <x:c r="T15" s="59">
        <x:f>SUM('Part C'!$R15:$S15)</x:f>
      </x:c>
      <x:c r="U15" s="81" t="n">
        <x:v>18894.4266958425</x:v>
      </x:c>
      <x:c r="V15" s="81" t="n">
        <x:v>1454.9409190372</x:v>
      </x:c>
      <x:c r="W15" s="81" t="n">
        <x:v>4112830.6852459</x:v>
      </x:c>
      <x:c r="X15" s="81" t="n">
        <x:v>13412491.6852459</x:v>
      </x:c>
      <x:c r="Y15" s="12" t="n">
        <x:v>29348.9971230764</x:v>
      </x:c>
    </x:row>
    <x:row r="16" spans="1:25" s="6" customFormat="1">
      <x:c r="A16" s="184" t="s">
        <x:v>156</x:v>
      </x:c>
      <x:c r="B16" s="184" t="s">
        <x:v>157</x:v>
      </x:c>
      <x:c r="C16" s="184" t="s">
        <x:v>16</x:v>
      </x:c>
      <x:c r="D16" s="81" t="n">
        <x:v>4512764</x:v>
      </x:c>
      <x:c r="E16" s="81" t="n">
        <x:v>1049224</x:v>
      </x:c>
      <x:c r="F16" s="116" t="n">
        <x:v>2235470.52226325</x:v>
      </x:c>
      <x:c r="G16" s="81" t="n">
        <x:v>495000</x:v>
      </x:c>
      <x:c r="H16" s="81" t="n">
        <x:v>520370</x:v>
      </x:c>
      <x:c r="I16" s="117">
        <x:f>SUM(D16:H16)</x:f>
      </x:c>
      <x:c r="J16" s="81" t="n">
        <x:v>4728866</x:v>
      </x:c>
      <x:c r="K16" s="81" t="n">
        <x:v>630746</x:v>
      </x:c>
      <x:c r="L16" s="81" t="n">
        <x:v>1776882</x:v>
      </x:c>
      <x:c r="M16" s="81" t="n">
        <x:v>0</x:v>
      </x:c>
      <x:c r="N16" s="81" t="n">
        <x:v>423369</x:v>
      </x:c>
      <x:c r="O16" s="81" t="n">
        <x:v>519506</x:v>
      </x:c>
      <x:c r="P16" s="81" t="n">
        <x:v>733458</x:v>
      </x:c>
      <x:c r="Q16" s="117">
        <x:f>SUM(J16:P16)</x:f>
      </x:c>
      <x:c r="R16" s="81" t="n">
        <x:v>8233956</x:v>
      </x:c>
      <x:c r="S16" s="81" t="n">
        <x:v>578871</x:v>
      </x:c>
      <x:c r="T16" s="59">
        <x:f>SUM('Part C'!$R16:$S16)</x:f>
      </x:c>
      <x:c r="U16" s="81" t="n">
        <x:v>18503.2719101124</x:v>
      </x:c>
      <x:c r="V16" s="81" t="n">
        <x:v>1300.83370786517</x:v>
      </x:c>
      <x:c r="W16" s="81" t="n">
        <x:v>4004835.13114754</x:v>
      </x:c>
      <x:c r="X16" s="81" t="n">
        <x:v>12817662.1311475</x:v>
      </x:c>
      <x:c r="Y16" s="12" t="n">
        <x:v>28803.7351261742</x:v>
      </x:c>
    </x:row>
    <x:row r="17" spans="1:25" s="6" customFormat="1">
      <x:c r="A17" s="184" t="s">
        <x:v>158</x:v>
      </x:c>
      <x:c r="B17" s="184" t="s">
        <x:v>159</x:v>
      </x:c>
      <x:c r="C17" s="184" t="s">
        <x:v>16</x:v>
      </x:c>
      <x:c r="D17" s="81" t="n">
        <x:v>4062569</x:v>
      </x:c>
      <x:c r="E17" s="81" t="n">
        <x:v>770619</x:v>
      </x:c>
      <x:c r="F17" s="116" t="n">
        <x:v>1942551.71038781</x:v>
      </x:c>
      <x:c r="G17" s="81" t="n">
        <x:v>495000</x:v>
      </x:c>
      <x:c r="H17" s="81" t="n">
        <x:v>486556</x:v>
      </x:c>
      <x:c r="I17" s="117">
        <x:f>SUM(D17:H17)</x:f>
      </x:c>
      <x:c r="J17" s="81" t="n">
        <x:v>4227697</x:v>
      </x:c>
      <x:c r="K17" s="81" t="n">
        <x:v>185973</x:v>
      </x:c>
      <x:c r="L17" s="81" t="n">
        <x:v>2007908</x:v>
      </x:c>
      <x:c r="M17" s="81" t="n">
        <x:v>0</x:v>
      </x:c>
      <x:c r="N17" s="81" t="n">
        <x:v>397902</x:v>
      </x:c>
      <x:c r="O17" s="81" t="n">
        <x:v>504939</x:v>
      </x:c>
      <x:c r="P17" s="81" t="n">
        <x:v>432878</x:v>
      </x:c>
      <x:c r="Q17" s="117">
        <x:f>SUM(J17:P17)</x:f>
      </x:c>
      <x:c r="R17" s="81" t="n">
        <x:v>7348565</x:v>
      </x:c>
      <x:c r="S17" s="81" t="n">
        <x:v>408732</x:v>
      </x:c>
      <x:c r="T17" s="59">
        <x:f>SUM('Part C'!$R17:$S17)</x:f>
      </x:c>
      <x:c r="U17" s="81" t="n">
        <x:v>22610.9692307692</x:v>
      </x:c>
      <x:c r="V17" s="81" t="n">
        <x:v>1257.63692307692</x:v>
      </x:c>
      <x:c r="W17" s="81" t="n">
        <x:v>2924879.59016393</x:v>
      </x:c>
      <x:c r="X17" s="81" t="n">
        <x:v>10682176.5901639</x:v>
      </x:c>
      <x:c r="Y17" s="12" t="n">
        <x:v>32868.2356620429</x:v>
      </x:c>
    </x:row>
    <x:row r="18" spans="1:25" s="6" customFormat="1">
      <x:c r="A18" s="184" t="s">
        <x:v>160</x:v>
      </x:c>
      <x:c r="B18" s="184" t="s">
        <x:v>161</x:v>
      </x:c>
      <x:c r="C18" s="184" t="s">
        <x:v>16</x:v>
      </x:c>
      <x:c r="D18" s="81" t="n">
        <x:v>14716750</x:v>
      </x:c>
      <x:c r="E18" s="81" t="n">
        <x:v>4139922</x:v>
      </x:c>
      <x:c r="F18" s="116" t="n">
        <x:v>7578861.08419988</x:v>
      </x:c>
      <x:c r="G18" s="81" t="n">
        <x:v>1178195</x:v>
      </x:c>
      <x:c r="H18" s="81" t="n">
        <x:v>2045606</x:v>
      </x:c>
      <x:c r="I18" s="117">
        <x:f>SUM(D18:H18)</x:f>
      </x:c>
      <x:c r="J18" s="81" t="n">
        <x:v>14706869</x:v>
      </x:c>
      <x:c r="K18" s="81" t="n">
        <x:v>688662</x:v>
      </x:c>
      <x:c r="L18" s="81" t="n">
        <x:v>7789833</x:v>
      </x:c>
      <x:c r="M18" s="81" t="n">
        <x:v>0</x:v>
      </x:c>
      <x:c r="N18" s="81" t="n">
        <x:v>1997219</x:v>
      </x:c>
      <x:c r="O18" s="81" t="n">
        <x:v>1296133</x:v>
      </x:c>
      <x:c r="P18" s="81" t="n">
        <x:v>3180618</x:v>
      </x:c>
      <x:c r="Q18" s="117">
        <x:f>SUM(J18:P18)</x:f>
      </x:c>
      <x:c r="R18" s="81" t="n">
        <x:v>27761136</x:v>
      </x:c>
      <x:c r="S18" s="81" t="n">
        <x:v>1898198</x:v>
      </x:c>
      <x:c r="T18" s="59">
        <x:f>SUM('Part C'!$R18:$S18)</x:f>
      </x:c>
      <x:c r="U18" s="81" t="n">
        <x:v>21207.8961038961</x:v>
      </x:c>
      <x:c r="V18" s="81" t="n">
        <x:v>1450.11306340718</x:v>
      </x:c>
      <x:c r="W18" s="81" t="n">
        <x:v>11780515.0262295</x:v>
      </x:c>
      <x:c r="X18" s="81" t="n">
        <x:v>41439849.0262295</x:v>
      </x:c>
      <x:c r="Y18" s="12" t="n">
        <x:v>31657.6386755</x:v>
      </x:c>
    </x:row>
    <x:row r="19" spans="1:25" s="6" customFormat="1">
      <x:c r="A19" s="184" t="s">
        <x:v>165</x:v>
      </x:c>
      <x:c r="B19" s="184" t="s">
        <x:v>166</x:v>
      </x:c>
      <x:c r="C19" s="184" t="s">
        <x:v>16</x:v>
      </x:c>
      <x:c r="D19" s="81" t="n">
        <x:v>4370418</x:v>
      </x:c>
      <x:c r="E19" s="81" t="n">
        <x:v>853328</x:v>
      </x:c>
      <x:c r="F19" s="116" t="n">
        <x:v>2099524.52230939</x:v>
      </x:c>
      <x:c r="G19" s="81" t="n">
        <x:v>495000</x:v>
      </x:c>
      <x:c r="H19" s="81" t="n">
        <x:v>504949</x:v>
      </x:c>
      <x:c r="I19" s="117">
        <x:f>SUM(D19:H19)</x:f>
      </x:c>
      <x:c r="J19" s="81" t="n">
        <x:v>4794116</x:v>
      </x:c>
      <x:c r="K19" s="81" t="n">
        <x:v>0</x:v>
      </x:c>
      <x:c r="L19" s="81" t="n">
        <x:v>2051388</x:v>
      </x:c>
      <x:c r="M19" s="81" t="n">
        <x:v>0</x:v>
      </x:c>
      <x:c r="N19" s="81" t="n">
        <x:v>401034</x:v>
      </x:c>
      <x:c r="O19" s="81" t="n">
        <x:v>524584</x:v>
      </x:c>
      <x:c r="P19" s="81" t="n">
        <x:v>552097</x:v>
      </x:c>
      <x:c r="Q19" s="117">
        <x:f>SUM(J19:P19)</x:f>
      </x:c>
      <x:c r="R19" s="81" t="n">
        <x:v>7724656</x:v>
      </x:c>
      <x:c r="S19" s="81" t="n">
        <x:v>598564</x:v>
      </x:c>
      <x:c r="T19" s="59">
        <x:f>SUM('Part C'!$R19:$S19)</x:f>
      </x:c>
      <x:c r="U19" s="81" t="n">
        <x:v>17397.8738738739</x:v>
      </x:c>
      <x:c r="V19" s="81" t="n">
        <x:v>1348.11711711712</x:v>
      </x:c>
      <x:c r="W19" s="81" t="n">
        <x:v>3995835.50163934</x:v>
      </x:c>
      <x:c r="X19" s="81" t="n">
        <x:v>12319055.5016393</x:v>
      </x:c>
      <x:c r="Y19" s="12" t="n">
        <x:v>27745.6204991877</x:v>
      </x:c>
    </x:row>
    <x:row r="20" spans="1:25" s="6" customFormat="1">
      <x:c r="A20" s="184" t="s">
        <x:v>167</x:v>
      </x:c>
      <x:c r="B20" s="184" t="s">
        <x:v>168</x:v>
      </x:c>
      <x:c r="C20" s="184" t="s">
        <x:v>16</x:v>
      </x:c>
      <x:c r="D20" s="81" t="n">
        <x:v>4270519</x:v>
      </x:c>
      <x:c r="E20" s="81" t="n">
        <x:v>1092347</x:v>
      </x:c>
      <x:c r="F20" s="116" t="n">
        <x:v>2155439.54029527</x:v>
      </x:c>
      <x:c r="G20" s="81" t="n">
        <x:v>450000</x:v>
      </x:c>
      <x:c r="H20" s="81" t="n">
        <x:v>327251</x:v>
      </x:c>
      <x:c r="I20" s="117">
        <x:f>SUM(D20:H20)</x:f>
      </x:c>
      <x:c r="J20" s="81" t="n">
        <x:v>3703325</x:v>
      </x:c>
      <x:c r="K20" s="81" t="n">
        <x:v>0</x:v>
      </x:c>
      <x:c r="L20" s="81" t="n">
        <x:v>2923218</x:v>
      </x:c>
      <x:c r="M20" s="81" t="n">
        <x:v>0</x:v>
      </x:c>
      <x:c r="N20" s="81" t="n">
        <x:v>433240</x:v>
      </x:c>
      <x:c r="O20" s="81" t="n">
        <x:v>463465</x:v>
      </x:c>
      <x:c r="P20" s="81" t="n">
        <x:v>772307</x:v>
      </x:c>
      <x:c r="Q20" s="117">
        <x:f>SUM(J20:P20)</x:f>
      </x:c>
      <x:c r="R20" s="81" t="n">
        <x:v>7984651</x:v>
      </x:c>
      <x:c r="S20" s="81" t="n">
        <x:v>310905</x:v>
      </x:c>
      <x:c r="T20" s="59">
        <x:f>SUM('Part C'!$R20:$S20)</x:f>
      </x:c>
      <x:c r="U20" s="81" t="n">
        <x:v>42928.2311827957</x:v>
      </x:c>
      <x:c r="V20" s="81" t="n">
        <x:v>1671.53225806452</x:v>
      </x:c>
      <x:c r="W20" s="81" t="n">
        <x:v>1673931.08852459</x:v>
      </x:c>
      <x:c r="X20" s="81" t="n">
        <x:v>9969487.08852459</x:v>
      </x:c>
      <x:c r="Y20" s="12" t="n">
        <x:v>53599.3929490569</x:v>
      </x:c>
    </x:row>
    <x:row r="21" spans="1:25" s="6" customFormat="1">
      <x:c r="A21" s="184" t="s">
        <x:v>170</x:v>
      </x:c>
      <x:c r="B21" s="184" t="s">
        <x:v>171</x:v>
      </x:c>
      <x:c r="C21" s="184" t="s">
        <x:v>16</x:v>
      </x:c>
      <x:c r="D21" s="81" t="n">
        <x:v>4294056</x:v>
      </x:c>
      <x:c r="E21" s="81" t="n">
        <x:v>1790537</x:v>
      </x:c>
      <x:c r="F21" s="116" t="n">
        <x:v>2445515.57670914</x:v>
      </x:c>
      <x:c r="G21" s="81" t="n">
        <x:v>495000</x:v>
      </x:c>
      <x:c r="H21" s="81" t="n">
        <x:v>674695</x:v>
      </x:c>
      <x:c r="I21" s="117">
        <x:f>SUM(D21:H21)</x:f>
      </x:c>
      <x:c r="J21" s="81" t="n">
        <x:v>6098579</x:v>
      </x:c>
      <x:c r="K21" s="81" t="n">
        <x:v>0</x:v>
      </x:c>
      <x:c r="L21" s="81" t="n">
        <x:v>1135225</x:v>
      </x:c>
      <x:c r="M21" s="81" t="n">
        <x:v>0</x:v>
      </x:c>
      <x:c r="N21" s="81" t="n">
        <x:v>944650</x:v>
      </x:c>
      <x:c r="O21" s="81" t="n">
        <x:v>551297</x:v>
      </x:c>
      <x:c r="P21" s="81" t="n">
        <x:v>970054</x:v>
      </x:c>
      <x:c r="Q21" s="117">
        <x:f>SUM(J21:P21)</x:f>
      </x:c>
      <x:c r="R21" s="81" t="n">
        <x:v>9291073</x:v>
      </x:c>
      <x:c r="S21" s="81" t="n">
        <x:v>408732</x:v>
      </x:c>
      <x:c r="T21" s="59">
        <x:f>SUM('Part C'!$R21:$S21)</x:f>
      </x:c>
      <x:c r="U21" s="81" t="n">
        <x:v>22716.5599022005</x:v>
      </x:c>
      <x:c r="V21" s="81" t="n">
        <x:v>999.344743276284</x:v>
      </x:c>
      <x:c r="W21" s="81" t="n">
        <x:v>3680848.46885246</x:v>
      </x:c>
      <x:c r="X21" s="81" t="n">
        <x:v>13380653.4688525</x:v>
      </x:c>
      <x:c r="Y21" s="12" t="n">
        <x:v>32715.5341536735</x:v>
      </x:c>
    </x:row>
    <x:row r="22" spans="1:25" s="6" customFormat="1">
      <x:c r="A22" s="184" t="s">
        <x:v>173</x:v>
      </x:c>
      <x:c r="B22" s="184" t="s">
        <x:v>174</x:v>
      </x:c>
      <x:c r="C22" s="184" t="s">
        <x:v>16</x:v>
      </x:c>
      <x:c r="D22" s="81" t="n">
        <x:v>6803627</x:v>
      </x:c>
      <x:c r="E22" s="81" t="n">
        <x:v>2058553</x:v>
      </x:c>
      <x:c r="F22" s="116" t="n">
        <x:v>3561881.49866395</x:v>
      </x:c>
      <x:c r="G22" s="81" t="n">
        <x:v>600000</x:v>
      </x:c>
      <x:c r="H22" s="81" t="n">
        <x:v>948919</x:v>
      </x:c>
      <x:c r="I22" s="117">
        <x:f>SUM(D22:H22)</x:f>
      </x:c>
      <x:c r="J22" s="81" t="n">
        <x:v>8462592</x:v>
      </x:c>
      <x:c r="K22" s="81" t="n">
        <x:v>0</x:v>
      </x:c>
      <x:c r="L22" s="81" t="n">
        <x:v>2606520</x:v>
      </x:c>
      <x:c r="M22" s="81" t="n">
        <x:v>0</x:v>
      </x:c>
      <x:c r="N22" s="81" t="n">
        <x:v>1139741</x:v>
      </x:c>
      <x:c r="O22" s="81" t="n">
        <x:v>631388</x:v>
      </x:c>
      <x:c r="P22" s="81" t="n">
        <x:v>1132739</x:v>
      </x:c>
      <x:c r="Q22" s="117">
        <x:f>SUM(J22:P22)</x:f>
      </x:c>
      <x:c r="R22" s="81" t="n">
        <x:v>13296094</x:v>
      </x:c>
      <x:c r="S22" s="81" t="n">
        <x:v>676886</x:v>
      </x:c>
      <x:c r="T22" s="59">
        <x:f>SUM('Part C'!$R22:$S22)</x:f>
      </x:c>
      <x:c r="U22" s="81" t="n">
        <x:v>17541.0211081794</x:v>
      </x:c>
      <x:c r="V22" s="81" t="n">
        <x:v>892.98944591029</x:v>
      </x:c>
      <x:c r="W22" s="81" t="n">
        <x:v>6821719.16721311</x:v>
      </x:c>
      <x:c r="X22" s="81" t="n">
        <x:v>20794699.1672131</x:v>
      </x:c>
      <x:c r="Y22" s="12" t="n">
        <x:v>27433.6400622864</x:v>
      </x:c>
    </x:row>
    <x:row r="23" spans="1:25" s="6" customFormat="1">
      <x:c r="A23" s="184" t="s">
        <x:v>175</x:v>
      </x:c>
      <x:c r="B23" s="184" t="s">
        <x:v>176</x:v>
      </x:c>
      <x:c r="C23" s="184" t="s">
        <x:v>16</x:v>
      </x:c>
      <x:c r="D23" s="81" t="n">
        <x:v>2816613</x:v>
      </x:c>
      <x:c r="E23" s="81" t="n">
        <x:v>767753</x:v>
      </x:c>
      <x:c r="F23" s="116" t="n">
        <x:v>1440626.00171065</x:v>
      </x:c>
      <x:c r="G23" s="81" t="n">
        <x:v>495000</x:v>
      </x:c>
      <x:c r="H23" s="81" t="n">
        <x:v>527735</x:v>
      </x:c>
      <x:c r="I23" s="117">
        <x:f>SUM(D23:H23)</x:f>
      </x:c>
      <x:c r="J23" s="81" t="n">
        <x:v>3302237</x:v>
      </x:c>
      <x:c r="K23" s="81" t="n">
        <x:v>167001</x:v>
      </x:c>
      <x:c r="L23" s="81" t="n">
        <x:v>1243501</x:v>
      </x:c>
      <x:c r="M23" s="81" t="n">
        <x:v>0</x:v>
      </x:c>
      <x:c r="N23" s="81" t="n">
        <x:v>473995</x:v>
      </x:c>
      <x:c r="O23" s="81" t="n">
        <x:v>523401</x:v>
      </x:c>
      <x:c r="P23" s="81" t="n">
        <x:v>337597</x:v>
      </x:c>
      <x:c r="Q23" s="117">
        <x:f>SUM(J23:P23)</x:f>
      </x:c>
      <x:c r="R23" s="81" t="n">
        <x:v>5450404</x:v>
      </x:c>
      <x:c r="S23" s="81" t="n">
        <x:v>597325</x:v>
      </x:c>
      <x:c r="T23" s="59">
        <x:f>SUM('Part C'!$R23:$S23)</x:f>
      </x:c>
      <x:c r="U23" s="81" t="n">
        <x:v>14730.8216216216</x:v>
      </x:c>
      <x:c r="V23" s="81" t="n">
        <x:v>1614.39189189189</x:v>
      </x:c>
      <x:c r="W23" s="81" t="n">
        <x:v>3329862.91803279</x:v>
      </x:c>
      <x:c r="X23" s="81" t="n">
        <x:v>9377591.91803279</x:v>
      </x:c>
      <x:c r="Y23" s="12" t="n">
        <x:v>25344.8430217102</x:v>
      </x:c>
    </x:row>
    <x:row r="24" spans="1:25" s="3" customFormat="1" ht="15" customHeight="1">
      <x:c r="A24" s="4" t="s">
        <x:v>177</x:v>
      </x:c>
      <x:c r="B24" s="4" t="s"/>
      <x:c r="D24" s="14">
        <x:f>SUM(D8:D23)</x:f>
      </x:c>
      <x:c r="E24" s="14">
        <x:f>SUM(E8:E23)</x:f>
      </x:c>
      <x:c r="F24" s="14">
        <x:f>SUM(F8:F23)</x:f>
      </x:c>
      <x:c r="G24" s="14">
        <x:f>SUM(G8:G23)</x:f>
      </x:c>
      <x:c r="H24" s="14">
        <x:f>SUM(H8:H23)</x:f>
      </x:c>
      <x:c r="I24" s="14">
        <x:f>SUM(I8:I23)</x:f>
      </x:c>
      <x:c r="J24" s="14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14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W24" s="14">
        <x:f>SUM(W8:W23)</x:f>
      </x:c>
      <x:c r="X24" s="14">
        <x:f>SUM(X8:X23)</x:f>
      </x:c>
      <x:c r="Y2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8" sqref="I2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212</x:v>
      </x:c>
      <x:c r="G6" s="144" t="s"/>
      <x:c r="H6" s="144" t="s"/>
      <x:c r="I6" s="144" t="s"/>
      <x:c r="J6" s="135" t="s"/>
      <x:c r="K6" s="134" t="s">
        <x:v>213</x:v>
      </x:c>
      <x:c r="L6" s="144" t="s"/>
      <x:c r="M6" s="144" t="s"/>
      <x:c r="N6" s="135" t="s"/>
      <x:c r="O6" s="65" t="s"/>
      <x:c r="P6" s="134" t="s">
        <x:v>214</x:v>
      </x:c>
      <x:c r="Q6" s="144" t="s"/>
      <x:c r="R6" s="144" t="s"/>
      <x:c r="S6" s="144" t="s"/>
      <x:c r="T6" s="144" t="s"/>
      <x:c r="U6" s="144" t="s"/>
      <x:c r="V6" s="135" t="s"/>
      <x:c r="W6" s="67" t="s">
        <x:v>215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75" t="s">
        <x:v>217</x:v>
      </x:c>
      <x:c r="F7" s="75" t="s">
        <x:v>218</x:v>
      </x:c>
      <x:c r="G7" s="100" t="s">
        <x:v>219</x:v>
      </x:c>
      <x:c r="H7" s="100" t="s">
        <x:v>220</x:v>
      </x:c>
      <x:c r="I7" s="100" t="s">
        <x:v>221</x:v>
      </x:c>
      <x:c r="J7" s="113" t="s">
        <x:v>222</x:v>
      </x:c>
      <x:c r="K7" s="75" t="s">
        <x:v>223</x:v>
      </x:c>
      <x:c r="L7" s="100" t="s">
        <x:v>224</x:v>
      </x:c>
      <x:c r="M7" s="100" t="s">
        <x:v>225</x:v>
      </x:c>
      <x:c r="N7" s="75" t="s">
        <x:v>226</x:v>
      </x:c>
      <x:c r="O7" s="113" t="s">
        <x:v>227</x:v>
      </x:c>
      <x:c r="P7" s="75" t="s">
        <x:v>228</x:v>
      </x:c>
      <x:c r="Q7" s="100" t="s">
        <x:v>229</x:v>
      </x:c>
      <x:c r="R7" s="100" t="s">
        <x:v>230</x:v>
      </x:c>
      <x:c r="S7" s="100" t="s">
        <x:v>231</x:v>
      </x:c>
      <x:c r="T7" s="100" t="s">
        <x:v>232</x:v>
      </x:c>
      <x:c r="U7" s="100" t="s">
        <x:v>192</x:v>
      </x:c>
      <x:c r="V7" s="75" t="s">
        <x:v>233</x:v>
      </x:c>
      <x:c r="W7" s="75" t="s">
        <x:v>234</x:v>
      </x:c>
      <x:c r="X7" s="75" t="s">
        <x:v>235</x:v>
      </x:c>
      <x:c r="Y7" s="61" t="s">
        <x:v>202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160767</x:v>
      </x:c>
      <x:c r="L8" s="81" t="n">
        <x:v>201499</x:v>
      </x:c>
      <x:c r="M8" s="81" t="n">
        <x:v>0</x:v>
      </x:c>
      <x:c r="N8" s="117">
        <x:f>SUM(K8:M8)</x:f>
      </x:c>
      <x:c r="O8" s="121" t="n">
        <x:v>0</x:v>
      </x:c>
      <x:c r="P8" s="81" t="n">
        <x:v>75192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25000</x:v>
      </x:c>
      <x:c r="V8" s="117">
        <x:f>SUM(P8:U8)</x:f>
      </x:c>
      <x:c r="W8" s="81" t="n">
        <x:v>100192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442607</x:v>
      </x:c>
      <x:c r="M9" s="81" t="n">
        <x:v>0</x:v>
      </x:c>
      <x:c r="N9" s="117">
        <x:f>SUM(K9:M9)</x:f>
      </x:c>
      <x:c r="O9" s="121" t="n">
        <x:v>0</x:v>
      </x:c>
      <x:c r="P9" s="81" t="n">
        <x:v>75192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25000</x:v>
      </x:c>
      <x:c r="V9" s="117">
        <x:f>SUM(P9:U9)</x:f>
      </x:c>
      <x:c r="W9" s="81" t="n">
        <x:v>100192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75192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25000</x:v>
      </x:c>
      <x:c r="V10" s="117">
        <x:f>SUM(P10:U10)</x:f>
      </x:c>
      <x:c r="W10" s="81" t="n">
        <x:v>100192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42007</x:v>
      </x:c>
      <x:c r="L11" s="81" t="n">
        <x:v>323667</x:v>
      </x:c>
      <x:c r="M11" s="81" t="n">
        <x:v>0</x:v>
      </x:c>
      <x:c r="N11" s="117">
        <x:f>SUM(K11:M11)</x:f>
      </x:c>
      <x:c r="O11" s="121" t="n">
        <x:v>0</x:v>
      </x:c>
      <x:c r="P11" s="81" t="n">
        <x:v>75192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25000</x:v>
      </x:c>
      <x:c r="V11" s="117">
        <x:f>SUM(P11:U11)</x:f>
      </x:c>
      <x:c r="W11" s="81" t="n">
        <x:v>100192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75192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25000</x:v>
      </x:c>
      <x:c r="V12" s="117">
        <x:f>SUM(P12:U12)</x:f>
      </x:c>
      <x:c r="W12" s="81" t="n">
        <x:v>100192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201348</x:v>
      </x:c>
      <x:c r="M13" s="81" t="n">
        <x:v>0</x:v>
      </x:c>
      <x:c r="N13" s="117">
        <x:f>SUM(K13:M13)</x:f>
      </x:c>
      <x:c r="O13" s="121" t="n">
        <x:v>0</x:v>
      </x:c>
      <x:c r="P13" s="81" t="n">
        <x:v>75192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25000</x:v>
      </x:c>
      <x:c r="V13" s="117">
        <x:f>SUM(P13:U13)</x:f>
      </x:c>
      <x:c r="W13" s="81" t="n">
        <x:v>100192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>
        <x:v>36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0</x:v>
      </x:c>
      <x:c r="L14" s="81" t="n">
        <x:v>475334</x:v>
      </x:c>
      <x:c r="M14" s="81" t="n">
        <x:v>0</x:v>
      </x:c>
      <x:c r="N14" s="117">
        <x:f>SUM(K14:M14)</x:f>
      </x:c>
      <x:c r="O14" s="121" t="n">
        <x:v>0</x:v>
      </x:c>
      <x:c r="P14" s="81" t="n">
        <x:v>75192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25000</x:v>
      </x:c>
      <x:c r="V14" s="117">
        <x:f>SUM(P14:U14)</x:f>
      </x:c>
      <x:c r="W14" s="81" t="n">
        <x:v>100192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154</x:v>
      </x:c>
      <x:c r="B15" s="184" t="s">
        <x:v>155</x:v>
      </x:c>
      <x:c r="C15" s="184" t="s">
        <x:v>16</x:v>
      </x:c>
      <x:c r="D15" s="185" t="s">
        <x:v>136</x:v>
      </x:c>
      <x:c r="E15" s="170" t="s">
        <x:v>136</x:v>
      </x:c>
      <x:c r="F15" s="119" t="n">
        <x:v>36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42007</x:v>
      </x:c>
      <x:c r="L15" s="81" t="n">
        <x:v>267268</x:v>
      </x:c>
      <x:c r="M15" s="81" t="n">
        <x:v>0</x:v>
      </x:c>
      <x:c r="N15" s="117">
        <x:f>SUM(K15:M15)</x:f>
      </x:c>
      <x:c r="O15" s="121" t="n">
        <x:v>0</x:v>
      </x:c>
      <x:c r="P15" s="81" t="n">
        <x:v>75192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25000</x:v>
      </x:c>
      <x:c r="V15" s="117">
        <x:f>SUM(P15:U15)</x:f>
      </x:c>
      <x:c r="W15" s="81" t="n">
        <x:v>100192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156</x:v>
      </x:c>
      <x:c r="B16" s="184" t="s">
        <x:v>157</x:v>
      </x:c>
      <x:c r="C16" s="184" t="s">
        <x:v>16</x:v>
      </x:c>
      <x:c r="D16" s="185" t="s">
        <x:v>136</x:v>
      </x:c>
      <x:c r="E16" s="170" t="s">
        <x:v>136</x:v>
      </x:c>
      <x:c r="F16" s="119" t="n">
        <x:v>46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403910</x:v>
      </x:c>
      <x:c r="L16" s="81" t="n">
        <x:v>226836</x:v>
      </x:c>
      <x:c r="M16" s="81" t="n">
        <x:v>0</x:v>
      </x:c>
      <x:c r="N16" s="117">
        <x:f>SUM(K16:M16)</x:f>
      </x:c>
      <x:c r="O16" s="121" t="n">
        <x:v>0</x:v>
      </x:c>
      <x:c r="P16" s="81" t="n">
        <x:v>75192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25000</x:v>
      </x:c>
      <x:c r="V16" s="117">
        <x:f>SUM(P16:U16)</x:f>
      </x:c>
      <x:c r="W16" s="81" t="n">
        <x:v>100192</x:v>
      </x:c>
      <x:c r="X16" s="81" t="n">
        <x:v>0</x:v>
      </x:c>
      <x:c r="Y16" s="12" t="n">
        <x:v>0</x:v>
      </x:c>
    </x:row>
    <x:row r="17" spans="1:25" s="3" customFormat="1">
      <x:c r="A17" s="184" t="s">
        <x:v>158</x:v>
      </x:c>
      <x:c r="B17" s="184" t="s">
        <x:v>159</x:v>
      </x:c>
      <x:c r="C17" s="184" t="s">
        <x:v>16</x:v>
      </x:c>
      <x:c r="D17" s="185" t="s">
        <x:v>136</x:v>
      </x:c>
      <x:c r="E17" s="170" t="s">
        <x:v>136</x:v>
      </x:c>
      <x:c r="F17" s="119" t="n">
        <x:v>36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47593</x:v>
      </x:c>
      <x:c r="L17" s="81" t="n">
        <x:v>138380</x:v>
      </x:c>
      <x:c r="M17" s="81" t="n">
        <x:v>0</x:v>
      </x:c>
      <x:c r="N17" s="117">
        <x:f>SUM(K17:M17)</x:f>
      </x:c>
      <x:c r="O17" s="121" t="n">
        <x:v>0</x:v>
      </x:c>
      <x:c r="P17" s="81" t="n">
        <x:v>75192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25000</x:v>
      </x:c>
      <x:c r="V17" s="117">
        <x:f>SUM(P17:U17)</x:f>
      </x:c>
      <x:c r="W17" s="81" t="n">
        <x:v>100192</x:v>
      </x:c>
      <x:c r="X17" s="81" t="n">
        <x:v>0</x:v>
      </x:c>
      <x:c r="Y17" s="12" t="n">
        <x:v>0</x:v>
      </x:c>
    </x:row>
    <x:row r="18" spans="1:25" s="3" customFormat="1">
      <x:c r="A18" s="184" t="s">
        <x:v>160</x:v>
      </x:c>
      <x:c r="B18" s="184" t="s">
        <x:v>161</x:v>
      </x:c>
      <x:c r="C18" s="184" t="s">
        <x:v>16</x:v>
      </x:c>
      <x:c r="D18" s="185" t="s">
        <x:v>136</x:v>
      </x:c>
      <x:c r="E18" s="170" t="s">
        <x:v>136</x:v>
      </x:c>
      <x:c r="F18" s="119" t="n">
        <x:v>46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163306</x:v>
      </x:c>
      <x:c r="L18" s="81" t="n">
        <x:v>525356</x:v>
      </x:c>
      <x:c r="M18" s="81" t="n">
        <x:v>0</x:v>
      </x:c>
      <x:c r="N18" s="117">
        <x:f>SUM(K18:M18)</x:f>
      </x:c>
      <x:c r="O18" s="121" t="n">
        <x:v>0</x:v>
      </x:c>
      <x:c r="P18" s="81" t="n">
        <x:v>75192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25000</x:v>
      </x:c>
      <x:c r="V18" s="117">
        <x:f>SUM(P18:U18)</x:f>
      </x:c>
      <x:c r="W18" s="81" t="n">
        <x:v>100192</x:v>
      </x:c>
      <x:c r="X18" s="81" t="n">
        <x:v>0</x:v>
      </x:c>
      <x:c r="Y18" s="12" t="n">
        <x:v>0</x:v>
      </x:c>
    </x:row>
    <x:row r="19" spans="1:25" s="3" customFormat="1">
      <x:c r="A19" s="184" t="s">
        <x:v>165</x:v>
      </x:c>
      <x:c r="B19" s="184" t="s">
        <x:v>166</x:v>
      </x:c>
      <x:c r="C19" s="184" t="s">
        <x:v>16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75192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25000</x:v>
      </x:c>
      <x:c r="V19" s="117">
        <x:f>SUM(P19:U19)</x:f>
      </x:c>
      <x:c r="W19" s="81" t="n">
        <x:v>100192</x:v>
      </x:c>
      <x:c r="X19" s="81" t="n">
        <x:v>0</x:v>
      </x:c>
      <x:c r="Y19" s="12" t="n">
        <x:v>0</x:v>
      </x:c>
    </x:row>
    <x:row r="20" spans="1:25" s="3" customFormat="1">
      <x:c r="A20" s="184" t="s">
        <x:v>167</x:v>
      </x:c>
      <x:c r="B20" s="184" t="s">
        <x:v>168</x:v>
      </x:c>
      <x:c r="C20" s="184" t="s">
        <x:v>16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0</x:v>
      </x:c>
      <x:c r="P20" s="81" t="n">
        <x:v>75192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25000</x:v>
      </x:c>
      <x:c r="V20" s="117">
        <x:f>SUM(P20:U20)</x:f>
      </x:c>
      <x:c r="W20" s="81" t="n">
        <x:v>100192</x:v>
      </x:c>
      <x:c r="X20" s="81" t="n">
        <x:v>0</x:v>
      </x:c>
      <x:c r="Y20" s="12" t="n">
        <x:v>0</x:v>
      </x:c>
    </x:row>
    <x:row r="21" spans="1:25" s="3" customFormat="1">
      <x:c r="A21" s="184" t="s">
        <x:v>170</x:v>
      </x:c>
      <x:c r="B21" s="184" t="s">
        <x:v>171</x:v>
      </x:c>
      <x:c r="C21" s="184" t="s">
        <x:v>16</x:v>
      </x:c>
      <x:c r="D21" s="185" t="s">
        <x:v>137</x:v>
      </x:c>
      <x:c r="E21" s="170" t="s">
        <x:v>136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0</x:v>
      </x:c>
      <x:c r="P21" s="81" t="n">
        <x:v>75192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25000</x:v>
      </x:c>
      <x:c r="V21" s="117">
        <x:f>SUM(P21:U21)</x:f>
      </x:c>
      <x:c r="W21" s="81" t="n">
        <x:v>100192</x:v>
      </x:c>
      <x:c r="X21" s="81" t="n">
        <x:v>0</x:v>
      </x:c>
      <x:c r="Y21" s="12" t="n">
        <x:v>0</x:v>
      </x:c>
    </x:row>
    <x:row r="22" spans="1:25" s="3" customFormat="1">
      <x:c r="A22" s="184" t="s">
        <x:v>173</x:v>
      </x:c>
      <x:c r="B22" s="184" t="s">
        <x:v>174</x:v>
      </x:c>
      <x:c r="C22" s="184" t="s">
        <x:v>16</x:v>
      </x:c>
      <x:c r="D22" s="185" t="s">
        <x:v>137</x:v>
      </x:c>
      <x:c r="E22" s="170" t="s">
        <x:v>136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75192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25000</x:v>
      </x:c>
      <x:c r="V22" s="117">
        <x:f>SUM(P22:U22)</x:f>
      </x:c>
      <x:c r="W22" s="81" t="n">
        <x:v>100192</x:v>
      </x:c>
      <x:c r="X22" s="81" t="n">
        <x:v>0</x:v>
      </x:c>
      <x:c r="Y22" s="12" t="n">
        <x:v>0</x:v>
      </x:c>
    </x:row>
    <x:row r="23" spans="1:25" s="3" customFormat="1">
      <x:c r="A23" s="184" t="s">
        <x:v>175</x:v>
      </x:c>
      <x:c r="B23" s="184" t="s">
        <x:v>176</x:v>
      </x:c>
      <x:c r="C23" s="184" t="s">
        <x:v>16</x:v>
      </x:c>
      <x:c r="D23" s="185" t="s">
        <x:v>136</x:v>
      </x:c>
      <x:c r="E23" s="170" t="s">
        <x:v>136</x:v>
      </x:c>
      <x:c r="F23" s="119" t="n">
        <x:v>18</x:v>
      </x:c>
      <x:c r="G23" s="119" t="n">
        <x:v>0</x:v>
      </x:c>
      <x:c r="H23" s="119" t="n">
        <x:v>0</x:v>
      </x:c>
      <x:c r="I23" s="119" t="n">
        <x:v>0</x:v>
      </x:c>
      <x:c r="J23" s="120">
        <x:f>SUM(F23:I23)</x:f>
      </x:c>
      <x:c r="K23" s="81" t="n">
        <x:v>0</x:v>
      </x:c>
      <x:c r="L23" s="81" t="n">
        <x:v>167001</x:v>
      </x:c>
      <x:c r="M23" s="81" t="n">
        <x:v>0</x:v>
      </x:c>
      <x:c r="N23" s="117">
        <x:f>SUM(K23:M23)</x:f>
      </x:c>
      <x:c r="O23" s="121" t="n">
        <x:v>0</x:v>
      </x:c>
      <x:c r="P23" s="81" t="n">
        <x:v>75192</x:v>
      </x:c>
      <x:c r="Q23" s="81" t="n">
        <x:v>0</x:v>
      </x:c>
      <x:c r="R23" s="81" t="n">
        <x:v>0</x:v>
      </x:c>
      <x:c r="S23" s="81" t="n">
        <x:v>0</x:v>
      </x:c>
      <x:c r="T23" s="81" t="n">
        <x:v>0</x:v>
      </x:c>
      <x:c r="U23" s="81" t="n">
        <x:v>25000</x:v>
      </x:c>
      <x:c r="V23" s="117">
        <x:f>SUM(P23:U23)</x:f>
      </x:c>
      <x:c r="W23" s="81" t="n">
        <x:v>100192</x:v>
      </x:c>
      <x:c r="X23" s="81" t="n">
        <x:v>0</x:v>
      </x:c>
      <x:c r="Y23" s="12" t="n">
        <x:v>0</x:v>
      </x:c>
    </x:row>
    <x:row r="24" spans="1:25" s="3" customFormat="1" ht="15" customHeight="1">
      <x:c r="A24" s="4" t="s">
        <x:v>236</x:v>
      </x:c>
      <x:c r="B24" s="4" t="s"/>
      <x:c r="C24" s="4" t="s"/>
      <x:c r="D24" s="4" t="s"/>
      <x:c r="E24" s="4" t="s"/>
      <x:c r="F24" s="13">
        <x:f>SUM(F8:F23)</x:f>
      </x:c>
      <x:c r="G24" s="13">
        <x:f>SUM(G8:G23)</x:f>
      </x:c>
      <x:c r="H24" s="13">
        <x:f>SUM(H8:H23)</x:f>
      </x:c>
      <x:c r="I24" s="13">
        <x:f>SUM(I8:I23)</x:f>
      </x:c>
      <x:c r="J24" s="13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79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U24" s="14">
        <x:f>SUM(U8:U23)</x:f>
      </x:c>
      <x:c r="V24" s="14">
        <x:f>SUM(V8:V23)</x:f>
      </x:c>
      <x:c r="W24" s="14">
        <x:f>SUM(W8:W23)</x:f>
      </x:c>
      <x:c r="X24" s="14">
        <x:f>SUM(X8:X23)</x:f>
      </x:c>
      <x:c r="Y24" s="14">
        <x:f>SUM(Y8:Y23)</x:f>
      </x:c>
    </x:row>
    <x:row r="25" spans="1:25" s="3" customFormat="1" ht="15" customHeight="1">
      <x:c r="A25" s="4" t="s"/>
      <x:c r="B25" s="4" t="s"/>
      <x:c r="C25" s="4" t="s"/>
      <x:c r="D25" s="4" t="s"/>
      <x:c r="E25" s="4" t="s"/>
      <x:c r="F25" s="13" t="s"/>
      <x:c r="G25" s="13" t="s"/>
      <x:c r="H25" s="13" t="s"/>
      <x:c r="I25" s="13" t="s"/>
      <x:c r="J25" s="13" t="s"/>
      <x:c r="K25" s="14" t="s"/>
      <x:c r="L25" s="14" t="s"/>
      <x:c r="M25" s="14" t="s"/>
      <x:c r="N25" s="14" t="s"/>
      <x:c r="O25" s="9" t="s"/>
      <x:c r="P25" s="14" t="s"/>
      <x:c r="Q25" s="14" t="s"/>
      <x:c r="R25" s="14" t="s"/>
      <x:c r="S25" s="14" t="s"/>
      <x:c r="T25" s="14" t="s"/>
      <x:c r="U25" s="14" t="s"/>
      <x:c r="V25" s="14" t="s"/>
      <x:c r="W25" s="14" t="s"/>
      <x:c r="X25" s="14" t="s"/>
      <x:c r="Y25" s="14" t="s"/>
    </x:row>
    <x:row r="26" spans="1:25" s="3" customFormat="1" ht="15" customHeight="1">
      <x:c r="D26" s="15" t="s"/>
      <x:c r="F26" s="4" t="s"/>
      <x:c r="I26" s="13" t="s"/>
    </x:row>
    <x:row r="27" spans="1:25" s="3" customFormat="1" ht="15" customHeight="1">
      <x:c r="D27" s="15" t="s"/>
      <x:c r="E27" s="15" t="s"/>
      <x:c r="F27" s="134" t="s">
        <x:v>237</x:v>
      </x:c>
      <x:c r="G27" s="144" t="s"/>
      <x:c r="H27" s="144" t="s"/>
      <x:c r="I27" s="144" t="s"/>
      <x:c r="J27" s="135" t="s"/>
      <x:c r="K27" s="134" t="s">
        <x:v>238</x:v>
      </x:c>
      <x:c r="L27" s="144" t="s"/>
      <x:c r="M27" s="144" t="s"/>
      <x:c r="N27" s="135" t="s"/>
    </x:row>
    <x:row r="28" spans="1:25" s="3" customFormat="1" ht="60" customHeight="1">
      <x:c r="A28" s="0" t="s"/>
      <x:c r="B28" s="0" t="s"/>
      <x:c r="C28" s="0" t="s"/>
      <x:c r="D28" s="15" t="s"/>
      <x:c r="E28" s="15" t="s">
        <x:v>239</x:v>
      </x:c>
      <x:c r="F28" s="97" t="s">
        <x:v>218</x:v>
      </x:c>
      <x:c r="G28" s="5" t="s">
        <x:v>219</x:v>
      </x:c>
      <x:c r="H28" s="5" t="s">
        <x:v>220</x:v>
      </x:c>
      <x:c r="I28" s="98" t="s">
        <x:v>221</x:v>
      </x:c>
      <x:c r="J28" s="11" t="s">
        <x:v>222</x:v>
      </x:c>
      <x:c r="K28" s="97" t="s">
        <x:v>223</x:v>
      </x:c>
      <x:c r="L28" s="5" t="s">
        <x:v>235</x:v>
      </x:c>
      <x:c r="M28" s="98" t="s">
        <x:v>240</x:v>
      </x:c>
      <x:c r="N28" s="61" t="s">
        <x:v>226</x:v>
      </x:c>
      <x:c r="O28" s="0" t="s"/>
      <x:c r="P28" s="0" t="s"/>
      <x:c r="Q28" s="0" t="s"/>
      <x:c r="R28" s="0" t="s"/>
      <x:c r="S28" s="0" t="s"/>
      <x:c r="T28" s="0" t="s"/>
      <x:c r="U28" s="0" t="s"/>
      <x:c r="V28" s="0" t="s"/>
      <x:c r="W28" s="0" t="s"/>
      <x:c r="X28" s="0" t="s"/>
      <x:c r="Y28" s="0" t="s"/>
    </x:row>
    <x:row r="29" spans="1:25" s="3" customFormat="1" ht="15" customHeight="1">
      <x:c r="A29" s="3" t="s">
        <x:v>241</x:v>
      </x:c>
      <x:c r="E29" s="16" t="n">
        <x:v>2</x:v>
      </x:c>
      <x:c r="F29" s="7" t="n">
        <x:v>108</x:v>
      </x:c>
      <x:c r="G29" s="7" t="n">
        <x:v>0</x:v>
      </x:c>
      <x:c r="H29" s="7" t="n">
        <x:v>0</x:v>
      </x:c>
      <x:c r="I29" s="7" t="n">
        <x:v>0</x:v>
      </x:c>
      <x:c r="J29" s="17">
        <x:f>SUM(F29:I29)</x:f>
      </x:c>
      <x:c r="K29" s="81" t="n">
        <x:v>1260000</x:v>
      </x:c>
      <x:c r="L29" s="81" t="n">
        <x:v>146000</x:v>
      </x:c>
      <x:c r="M29" s="81" t="n">
        <x:v>0</x:v>
      </x:c>
      <x:c r="N29" s="59">
        <x:f>SUM(K29:M29)</x:f>
      </x:c>
    </x:row>
    <x:row r="30" spans="1:25" s="3" customFormat="1" ht="15" customHeight="1">
      <x:c r="F30" s="77" t="s"/>
      <x:c r="G30" s="77" t="s"/>
      <x:c r="H30" s="77" t="s"/>
      <x:c r="I30" s="77" t="s"/>
      <x:c r="J30" s="77" t="s"/>
      <x:c r="K30" s="78" t="s"/>
      <x:c r="L30" s="78" t="s"/>
      <x:c r="M30" s="78" t="s"/>
      <x:c r="N30" s="78" t="s"/>
    </x:row>
    <x:row r="31" spans="1:25" s="3" customFormat="1" ht="15" customHeight="1">
      <x:c r="A31" s="4" t="s">
        <x:v>242</x:v>
      </x:c>
      <x:c r="B31" s="4" t="s"/>
      <x:c r="C31" s="4" t="s"/>
      <x:c r="D31" s="4" t="s"/>
      <x:c r="E31" s="4" t="s"/>
      <x:c r="F31" s="13">
        <x:f>F24+F29</x:f>
      </x:c>
      <x:c r="G31" s="13">
        <x:f>G24+G29</x:f>
      </x:c>
      <x:c r="H31" s="13">
        <x:f>H24+H29</x:f>
      </x:c>
      <x:c r="I31" s="13">
        <x:f>I24+I29</x:f>
      </x:c>
      <x:c r="J31" s="13">
        <x:f>J24+J29</x:f>
      </x:c>
      <x:c r="K31" s="14">
        <x:f>K24+K29</x:f>
      </x:c>
      <x:c r="L31" s="14">
        <x:f>L24+L29</x:f>
      </x:c>
      <x:c r="M31" s="14">
        <x:f>M24+M29</x:f>
      </x:c>
      <x:c r="N31" s="14">
        <x:f>N24+N29</x:f>
      </x:c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7:J27"/>
    <x:mergeCell ref="K27:N2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245</x:v>
      </x:c>
      <x:c r="E7" s="61" t="s">
        <x:v>246</x:v>
      </x:c>
      <x:c r="F7" s="61" t="s">
        <x:v>247</x:v>
      </x:c>
      <x:c r="G7" s="61" t="s">
        <x:v>248</x:v>
      </x:c>
      <x:c r="H7" s="61" t="s">
        <x:v>249</x:v>
      </x:c>
      <x:c r="I7" s="61" t="s">
        <x:v>250</x:v>
      </x:c>
      <x:c r="J7" s="61" t="s">
        <x:v>251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154</x:v>
      </x:c>
      <x:c r="B15" s="184" t="s">
        <x:v>155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156</x:v>
      </x:c>
      <x:c r="B16" s="184" t="s">
        <x:v>157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158</x:v>
      </x:c>
      <x:c r="B17" s="184" t="s">
        <x:v>159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160</x:v>
      </x:c>
      <x:c r="B18" s="184" t="s">
        <x:v>161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165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167</x:v>
      </x:c>
      <x:c r="B20" s="184" t="s">
        <x:v>168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170</x:v>
      </x:c>
      <x:c r="B21" s="184" t="s">
        <x:v>171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173</x:v>
      </x:c>
      <x:c r="B22" s="184" t="s">
        <x:v>174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175</x:v>
      </x:c>
      <x:c r="B23" s="184" t="s">
        <x:v>176</x:v>
      </x:c>
      <x:c r="C23" s="184" t="s">
        <x:v>16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 ht="15" customHeight="1">
      <x:c r="A24" s="4" t="s">
        <x:v>177</x:v>
      </x:c>
      <x:c r="B24" s="4" t="s"/>
      <x:c r="C24" s="4" t="s"/>
      <x:c r="D24" s="14">
        <x:f>SUM(D8:D23)</x:f>
      </x:c>
      <x:c r="E24" s="14">
        <x:f>SUM(E8:E23)</x:f>
      </x:c>
      <x:c r="F24" s="14">
        <x:f>SUM(F8:F23)</x:f>
      </x:c>
      <x:c r="G24" s="187" t="s"/>
      <x:c r="H24" s="14">
        <x:f>SUM(H8:H23)</x:f>
      </x:c>
      <x:c r="I24" s="187" t="s"/>
      <x:c r="J24" s="14">
        <x:f>SUM(J8:J23)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252</x:v>
      </x:c>
      <x:c r="C1" s="82" t="s">
        <x:v>253</x:v>
      </x:c>
    </x:row>
    <x:row r="2" spans="1:9" x14ac:dyDescent="0.3">
      <x:c r="A2" s="2" t="s">
        <x:v>254</x:v>
      </x:c>
      <x:c r="B2" s="83" t="s">
        <x:v>134</x:v>
      </x:c>
      <x:c r="C2" s="83" t="s">
        <x:v>136</x:v>
      </x:c>
    </x:row>
    <x:row r="3" spans="1:9" x14ac:dyDescent="0.3">
      <x:c r="A3" s="2" t="s">
        <x:v>255</x:v>
      </x:c>
      <x:c r="B3" s="83" t="s">
        <x:v>256</x:v>
      </x:c>
      <x:c r="C3" s="83" t="s">
        <x:v>137</x:v>
      </x:c>
      <x:c r="D3" s="2" t="s">
        <x:v>254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257</x:v>
      </x:c>
      <x:c r="B4" s="83" t="s">
        <x:v>258</x:v>
      </x:c>
      <x:c r="D4" s="2" t="s">
        <x:v>259</x:v>
      </x:c>
      <x:c r="F4" s="2" t="s">
        <x:v>143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260</x:v>
      </x:c>
      <x:c r="D5" s="2" t="s">
        <x:v>261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261</x:v>
      </x:c>
      <x:c r="B6" s="83" t="s">
        <x:v>262</x:v>
      </x:c>
      <x:c r="C6" s="0" t="s"/>
      <x:c r="D6" s="0" t="s">
        <x:v>255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263</x:v>
      </x:c>
      <x:c r="B7" s="83" t="s">
        <x:v>6</x:v>
      </x:c>
      <x:c r="D7" s="2" t="s">
        <x:v>162</x:v>
      </x:c>
      <x:c r="F7" s="2" t="n">
        <x:v>3</x:v>
      </x:c>
      <x:c r="I7" s="2" t="n">
        <x:v>2019</x:v>
      </x:c>
    </x:row>
    <x:row r="8" spans="1:9" x14ac:dyDescent="0.3">
      <x:c r="A8" s="2" t="s">
        <x:v>264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150</x:v>
      </x:c>
      <x:c r="B9" s="83" t="n">
        <x:v>6</x:v>
      </x:c>
      <x:c r="D9" s="2" t="s">
        <x:v>257</x:v>
      </x:c>
      <x:c r="F9" s="2" t="n">
        <x:v>5</x:v>
      </x:c>
      <x:c r="I9" s="2" t="n">
        <x:v>2021</x:v>
      </x:c>
    </x:row>
    <x:row r="10" spans="1:9" x14ac:dyDescent="0.3">
      <x:c r="A10" s="2" t="s">
        <x:v>259</x:v>
      </x:c>
      <x:c r="B10" s="83" t="n">
        <x:v>7</x:v>
      </x:c>
      <x:c r="D10" s="2" t="s">
        <x:v>150</x:v>
      </x:c>
      <x:c r="F10" s="2" t="n">
        <x:v>6</x:v>
      </x:c>
      <x:c r="I10" s="2" t="n">
        <x:v>2022</x:v>
      </x:c>
    </x:row>
    <x:row r="11" spans="1:9" x14ac:dyDescent="0.3">
      <x:c r="A11" s="2" t="s">
        <x:v>162</x:v>
      </x:c>
      <x:c r="B11" s="83" t="n">
        <x:v>8</x:v>
      </x:c>
      <x:c r="D11" s="2" t="s">
        <x:v>263</x:v>
      </x:c>
      <x:c r="F11" s="2" t="n">
        <x:v>7</x:v>
      </x:c>
    </x:row>
    <x:row r="12" spans="1:9" x14ac:dyDescent="0.3">
      <x:c r="B12" s="83" t="n">
        <x:v>9</x:v>
      </x:c>
      <x:c r="D12" s="2" t="s">
        <x:v>264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263</x:v>
      </x:c>
      <x:c r="F16" s="2" t="n">
        <x:v>12</x:v>
      </x:c>
    </x:row>
    <x:row r="17" spans="1:9" x14ac:dyDescent="0.3">
      <x:c r="B17" s="83" t="s">
        <x:v>264</x:v>
      </x:c>
      <x:c r="F17" s="2" t="s">
        <x:v>263</x:v>
      </x:c>
    </x:row>
    <x:row r="18" spans="1:9" x14ac:dyDescent="0.3">
      <x:c r="B18" s="83" t="s">
        <x:v>150</x:v>
      </x:c>
      <x:c r="F18" s="2" t="s">
        <x:v>264</x:v>
      </x:c>
    </x:row>
    <x:row r="19" spans="1:9">
      <x:c r="F19" s="2" t="s">
        <x:v>150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