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<x:sst xmlns:x="http://schemas.openxmlformats.org/spreadsheetml/2006/main" count="247" uniqueCount="247">
  <x:si>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</x:si>
  <x:si>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</x:si>
  <x:si>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Monroe-Woodbury</x:t>
  </x:si>
  <x:si>
    <x:t>BEDS Code</x:t>
  </x:si>
  <x:si>
    <x:t>441201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</x:si>
  <x:si>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</x:si>
  <x:si>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</x:si>
  <x:si>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</x:si>
  <x:si>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</x:si>
  <x:si>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</x:si>
  <x:si>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Michael Buffamante</x:t>
  </x:si>
  <x:si>
    <x:t>Street Address Line 1</x:t>
  </x:si>
  <x:si>
    <x:t>Education Center</x:t>
  </x:si>
  <x:si>
    <x:t>Title of Contact</x:t>
  </x:si>
  <x:si>
    <x:t>Accountant</x:t>
  </x:si>
  <x:si>
    <x:t>Street Address Line 2</x:t>
  </x:si>
  <x:si>
    <x:t>278</x:t>
  </x:si>
  <x:si>
    <x:t>Email Address</x:t>
  </x:si>
  <x:si>
    <x:t>mbuffamante@mw.k12.ny.us</x:t>
  </x:si>
  <x:si>
    <x:t>City</x:t>
  </x:si>
  <x:si>
    <x:t>Central Valley</x:t>
  </x:si>
  <x:si>
    <x:t>Phone Number</x:t>
  </x:si>
  <x:si>
    <x:t>8454606200</x:t>
  </x:si>
  <x:si>
    <x:t>Zip Code</x:t>
  </x:si>
  <x:si>
    <x:t>10917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</x:si>
  <x:si>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</x:si>
  <x:si>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</x:si>
  <x:si>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</x:si>
  <x:si>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</x:si>
  <x:si>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</x:si>
  <x:si>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</x:si>
  <x:si>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</x:si>
  <x:si>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</x:si>
  <x:si>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</x:si>
  <x:si>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</x:si>
  <x:si>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</x:si>
  <x:si>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</x:si>
  <x:si>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</x:si>
  <x:si>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</x:si>
  <x:si>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</x:si>
  <x:si>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</x:si>
  <x:si>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</x:si>
  <x:si>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</x:si>
  <x:si>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</x:si>
  <x:si>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</x:si>
  <x:si>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</x:si>
  <x:si>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</x:si>
  <x:si>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</x:si>
  <x:si>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</x:si>
  <x:si>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</x:si>
  <x:si>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</x:si>
  <x:si>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</x:si>
  <x:si>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</x:si>
  <x:si>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</x:si>
  <x:si>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</x:si>
  <x:si>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</x:si>
  <x:si>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</x:si>
  <x:si>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</x:si>
  <x:si>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</x:si>
  <x:si>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</x:si>
  <x:si>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</x:si>
  <x:si>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</x:si>
  <x:si>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</x:si>
  <x:si>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</x:si>
  <x:si>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</x:si>
  <x:si>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</x:si>
  <x:si>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</x:si>
  <x:si>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</x:si>
  <x:si>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</x:si>
  <x:si>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</x:si>
  <x:si>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</x:si>
  <x:si>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</x:si>
  <x:si>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</x:si>
  <x:si>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</x:si>
  <x:si>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</x:si>
  <x:si>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</x:si>
  <x:si>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</x:si>
  <x:si>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</x:si>
  <x:si>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</x:si>
  <x:si>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</x:si>
  <x:si>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</x:si>
  <x:si>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</x:si>
  <x:si>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</x:si>
  <x:si>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</x:si>
  <x:si>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</x:si>
  <x:si>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</x:si>
  <x:si>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</x:si>
  <x:si>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</x:si>
  <x:si>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</x:si>
  <x:si>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</x:si>
  <x:si>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</x:si>
  <x:si>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</x:si>
  <x:si>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</x:si>
  <x:si>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</x:si>
  <x:si>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</x:si>
  <x:si>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</x:si>
  <x:si>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</x:si>
  <x:si>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</x:si>
  <x:si>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</x:si>
  <x:si>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</x:si>
  <x:si>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</x:si>
  <x:si>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</x:si>
  <x:si>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</x:si>
  <x:si>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</x:si>
  <x:si>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</x:si>
  <x:si>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</x:si>
  <x:si>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</x:si>
  <x:si>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</x:si>
  <x:si>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</x:si>
  <x:si>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</x:si>
  <x:si>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</x:si>
  <x:si>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</x:si>
  <x:si>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</x:si>
  <x:si>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</x:si>
  <x:si>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</x:si>
  <x:si>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</x:si>
  <x:si>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</x:si>
  <x:si>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</x:si>
  <x:si>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</x:si>
  <x:si>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</x:si>
  <x:si>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</x:si>
  <x:si>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</x:si>
  <x:si>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</x:si>
  <x:si>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</x:si>
  <x:si>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</x:si>
  <x:si>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</x:si>
  <x:si>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</x:si>
  <x:si>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</x:si>
  <x:si>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</x:si>
  <x:si>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</x:si>
  <x:si>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</x:si>
  <x:si>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441201060001</x:t>
  </x:si>
  <x:si>
    <x:t>PINE TREE ELEMENTARY SCHOOL</x:t>
  </x:si>
  <x:si>
    <x:t/>
  </x:si>
  <x:si>
    <x:t>Elementary School</x:t>
  </x:si>
  <x:si>
    <x:t>2</x:t>
  </x:si>
  <x:si>
    <x:t>5</x:t>
  </x:si>
  <x:si>
    <x:t>Yes</x:t>
  </x:si>
  <x:si>
    <x:t>No</x:t>
  </x:si>
  <x:si>
    <x:t>441201060002</x:t>
  </x:si>
  <x:si>
    <x:t>CENTRAL VALLEY ELEMENTARY SCHOOL</x:t>
  </x:si>
  <x:si>
    <x:t>441201060003</x:t>
  </x:si>
  <x:si>
    <x:t>NORTH MAIN STREET SCHOOL</x:t>
  </x:si>
  <x:si>
    <x:t>441201060005</x:t>
  </x:si>
  <x:si>
    <x:t>SMITH CLOVE ELEMENTARY SCHOOL</x:t>
  </x:si>
  <x:si>
    <x:t>K</x:t>
  </x:si>
  <x:si>
    <x:t>1</x:t>
  </x:si>
  <x:si>
    <x:t>441201060006</x:t>
  </x:si>
  <x:si>
    <x:t>MONROE-WOODBURY HIGH SCHOOL</x:t>
  </x:si>
  <x:si>
    <x:t>Senior High School</x:t>
  </x:si>
  <x:si>
    <x:t>9</x:t>
  </x:si>
  <x:si>
    <x:t>12</x:t>
  </x:si>
  <x:si>
    <x:t>441201060009</x:t>
  </x:si>
  <x:si>
    <x:t>MONROE-WOODBURY MIDDLE SCHOOL</x:t>
  </x:si>
  <x:si>
    <x:t>Middle/Junior High School</x:t>
  </x:si>
  <x:si>
    <x:t>6</x:t>
  </x:si>
  <x:si>
    <x:t>441201060011</x:t>
  </x:si>
  <x:si>
    <x:t>SAPPHIRE ELEMENTARY SCHOOL</x:t>
  </x:si>
  <x:si>
    <x:t>Pre-K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</x:si>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</x:sst>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188766796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2090892</x:v>
      </x:c>
      <x:c r="E15" s="10" t="n">
        <x:v>5121428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342332</x:v>
      </x:c>
      <x:c r="E16" s="10" t="n">
        <x:v>2726871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5804238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342332</x:v>
      </x:c>
      <x:c r="E24" s="10" t="n">
        <x:v>2726871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12697615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2472638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2946815</x:v>
      </x:c>
      <x:c r="E35" s="10" t="n">
        <x:v>0</x:v>
      </x:c>
      <x:c r="F35" s="7" t="n">
        <x:v>60</x:v>
      </x:c>
      <x:c r="G35" s="132" t="n">
        <x:v>49113.5833333333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10063224</x:v>
      </x:c>
      <x:c r="E37" s="10" t="n">
        <x:v>0</x:v>
      </x:c>
      <x:c r="F37" s="7" t="n">
        <x:v>108</x:v>
      </x:c>
      <x:c r="G37" s="132" t="n">
        <x:v>93178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2685030</x:v>
      </x:c>
      <x:c r="E38" s="10" t="n">
        <x:v>0</x:v>
      </x:c>
      <x:c r="F38" s="7" t="n">
        <x:v>31</x:v>
      </x:c>
      <x:c r="G38" s="132" t="n">
        <x:v>86613.8709677419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500000</x:v>
      </x:c>
      <x:c r="E41" s="10" t="n">
        <x:v>0</x:v>
      </x:c>
      <x:c r="F41" s="7" t="n">
        <x:v>102</x:v>
      </x:c>
      <x:c r="G41" s="132" t="n">
        <x:v>4901.96078431373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6595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152503</x:v>
      </x:c>
      <x:c r="E62" s="10" t="n">
        <x:v>0</x:v>
      </x:c>
      <x:c r="F62" s="84" t="n">
        <x:v>2</x:v>
      </x:c>
      <x:c r="G62" s="132" t="n">
        <x:v>76251.5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2631807</x:v>
      </x:c>
      <x:c r="E63" s="10" t="n">
        <x:v>0</x:v>
      </x:c>
      <x:c r="F63" s="84" t="n">
        <x:v>21.4</x:v>
      </x:c>
      <x:c r="G63" s="132" t="n">
        <x:v>122981.635514019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12494675</x:v>
      </x:c>
      <x:c r="E64" s="10" t="n">
        <x:v>0</x:v>
      </x:c>
      <x:c r="F64" s="84" t="n">
        <x:v>118.8</x:v>
      </x:c>
      <x:c r="G64" s="132" t="n">
        <x:v>105174.031986532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4492331</x:v>
      </x:c>
      <x:c r="E65" s="10" t="n">
        <x:v>0</x:v>
      </x:c>
      <x:c r="F65" s="84" t="n">
        <x:v>13</x:v>
      </x:c>
      <x:c r="G65" s="132" t="n">
        <x:v>345563.923076923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4101414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531835</x:v>
      </x:c>
      <x:c r="E72" s="10" t="n">
        <x:v>0</x:v>
      </x:c>
      <x:c r="F72" s="84" t="n">
        <x:v>4</x:v>
      </x:c>
      <x:c r="G72" s="132" t="n">
        <x:v>132958.75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213450</x:v>
      </x:c>
      <x:c r="E74" s="10" t="n">
        <x:v>0</x:v>
      </x:c>
      <x:c r="F74" s="84" t="n">
        <x:v>8</x:v>
      </x:c>
      <x:c r="G74" s="132" t="n">
        <x:v>26681.25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1093162</x:v>
      </x:c>
      <x:c r="E76" s="10" t="n">
        <x:v>0</x:v>
      </x:c>
      <x:c r="F76" s="84" t="n">
        <x:v>8.8</x:v>
      </x:c>
      <x:c r="G76" s="132" t="n">
        <x:v>124222.954545455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491209</x:v>
      </x:c>
      <x:c r="E77" s="10" t="n">
        <x:v>0</x:v>
      </x:c>
      <x:c r="F77" s="84" t="n">
        <x:v>10</x:v>
      </x:c>
      <x:c r="G77" s="132" t="n">
        <x:v>49120.9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646340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8714000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48754809.59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100765439.43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853</x:v>
      </x:c>
      <x:c r="L8" s="107" t="n">
        <x:v>0</x:v>
      </x:c>
      <x:c r="M8" s="107" t="n">
        <x:v>0</x:v>
      </x:c>
      <x:c r="N8" s="107" t="n">
        <x:v>294</x:v>
      </x:c>
      <x:c r="O8" s="107" t="n">
        <x:v>45</x:v>
      </x:c>
      <x:c r="P8" s="107" t="n">
        <x:v>192</x:v>
      </x:c>
      <x:c r="Q8" s="108" t="n">
        <x:v>7</x:v>
      </x:c>
      <x:c r="R8" s="108" t="n">
        <x:v>57</x:v>
      </x:c>
      <x:c r="S8" s="108" t="n">
        <x:v>38</x:v>
      </x:c>
      <x:c r="T8" s="108" t="n">
        <x:v>2</x:v>
      </x:c>
      <x:c r="U8" s="108" t="n">
        <x:v>4</x:v>
      </x:c>
      <x:c r="V8" s="108" t="n">
        <x:v>26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489</x:v>
      </x:c>
      <x:c r="L9" s="107" t="n">
        <x:v>0</x:v>
      </x:c>
      <x:c r="M9" s="107" t="n">
        <x:v>0</x:v>
      </x:c>
      <x:c r="N9" s="107" t="n">
        <x:v>207</x:v>
      </x:c>
      <x:c r="O9" s="107" t="n">
        <x:v>32</x:v>
      </x:c>
      <x:c r="P9" s="107" t="n">
        <x:v>83</x:v>
      </x:c>
      <x:c r="Q9" s="108" t="n">
        <x:v>7</x:v>
      </x:c>
      <x:c r="R9" s="108" t="n">
        <x:v>36</x:v>
      </x:c>
      <x:c r="S9" s="108" t="n">
        <x:v>14</x:v>
      </x:c>
      <x:c r="T9" s="108" t="n">
        <x:v>2</x:v>
      </x:c>
      <x:c r="U9" s="108" t="n">
        <x:v>3</x:v>
      </x:c>
      <x:c r="V9" s="108" t="n">
        <x:v>23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133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133</x:v>
      </x:c>
      <x:c r="I10" s="170" t="s">
        <x:v>138</x:v>
      </x:c>
      <x:c r="J10" s="106" t="n"/>
      <x:c r="K10" s="107" t="n">
        <x:v>527</x:v>
      </x:c>
      <x:c r="L10" s="107" t="n">
        <x:v>0</x:v>
      </x:c>
      <x:c r="M10" s="107" t="n">
        <x:v>0</x:v>
      </x:c>
      <x:c r="N10" s="107" t="n">
        <x:v>242</x:v>
      </x:c>
      <x:c r="O10" s="107" t="n">
        <x:v>92</x:v>
      </x:c>
      <x:c r="P10" s="107" t="n">
        <x:v>69</x:v>
      </x:c>
      <x:c r="Q10" s="108" t="n">
        <x:v>3</x:v>
      </x:c>
      <x:c r="R10" s="108" t="n">
        <x:v>38</x:v>
      </x:c>
      <x:c r="S10" s="108" t="n">
        <x:v>11</x:v>
      </x:c>
      <x:c r="T10" s="108" t="n">
        <x:v>2</x:v>
      </x:c>
      <x:c r="U10" s="108" t="n">
        <x:v>2</x:v>
      </x:c>
      <x:c r="V10" s="108" t="n">
        <x:v>16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133</x:v>
      </x:c>
      <x:c r="D11" s="169" t="s">
        <x:v>134</x:v>
      </x:c>
      <x:c r="E11" s="170" t="s">
        <x:v>145</x:v>
      </x:c>
      <x:c r="F11" s="170" t="s">
        <x:v>146</x:v>
      </x:c>
      <x:c r="G11" s="170" t="s">
        <x:v>137</x:v>
      </x:c>
      <x:c r="H11" s="170" t="s">
        <x:v>133</x:v>
      </x:c>
      <x:c r="I11" s="170" t="s">
        <x:v>138</x:v>
      </x:c>
      <x:c r="J11" s="106" t="n"/>
      <x:c r="K11" s="107" t="n">
        <x:v>434</x:v>
      </x:c>
      <x:c r="L11" s="107" t="n">
        <x:v>0</x:v>
      </x:c>
      <x:c r="M11" s="107" t="n">
        <x:v>0</x:v>
      </x:c>
      <x:c r="N11" s="107" t="n">
        <x:v>198</x:v>
      </x:c>
      <x:c r="O11" s="107" t="n">
        <x:v>66</x:v>
      </x:c>
      <x:c r="P11" s="107" t="n">
        <x:v>106</x:v>
      </x:c>
      <x:c r="Q11" s="108" t="n">
        <x:v>4</x:v>
      </x:c>
      <x:c r="R11" s="108" t="n">
        <x:v>37</x:v>
      </x:c>
      <x:c r="S11" s="108" t="n">
        <x:v>35</x:v>
      </x:c>
      <x:c r="T11" s="108" t="n">
        <x:v>2</x:v>
      </x:c>
      <x:c r="U11" s="108" t="n">
        <x:v>5</x:v>
      </x:c>
      <x:c r="V11" s="108" t="n">
        <x:v>20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133</x:v>
      </x:c>
      <x:c r="D12" s="169" t="s">
        <x:v>149</x:v>
      </x:c>
      <x:c r="E12" s="170" t="s">
        <x:v>150</x:v>
      </x:c>
      <x:c r="F12" s="170" t="s">
        <x:v>151</x:v>
      </x:c>
      <x:c r="G12" s="170" t="s">
        <x:v>137</x:v>
      </x:c>
      <x:c r="H12" s="170" t="s">
        <x:v>133</x:v>
      </x:c>
      <x:c r="I12" s="170" t="s">
        <x:v>138</x:v>
      </x:c>
      <x:c r="J12" s="106" t="n"/>
      <x:c r="K12" s="107" t="n">
        <x:v>2405</x:v>
      </x:c>
      <x:c r="L12" s="107" t="n">
        <x:v>0</x:v>
      </x:c>
      <x:c r="M12" s="107" t="n">
        <x:v>0</x:v>
      </x:c>
      <x:c r="N12" s="107" t="n">
        <x:v>762</x:v>
      </x:c>
      <x:c r="O12" s="107" t="n">
        <x:v>103</x:v>
      </x:c>
      <x:c r="P12" s="107" t="n">
        <x:v>370</x:v>
      </x:c>
      <x:c r="Q12" s="108" t="n">
        <x:v>24</x:v>
      </x:c>
      <x:c r="R12" s="108" t="n">
        <x:v>130</x:v>
      </x:c>
      <x:c r="S12" s="108" t="n">
        <x:v>15</x:v>
      </x:c>
      <x:c r="T12" s="108" t="n">
        <x:v>6</x:v>
      </x:c>
      <x:c r="U12" s="108" t="n">
        <x:v>30</x:v>
      </x:c>
      <x:c r="V12" s="108" t="n">
        <x:v>79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152</x:v>
      </x:c>
      <x:c r="B13" s="168" t="s">
        <x:v>153</x:v>
      </x:c>
      <x:c r="C13" s="167" t="s">
        <x:v>133</x:v>
      </x:c>
      <x:c r="D13" s="169" t="s">
        <x:v>154</x:v>
      </x:c>
      <x:c r="E13" s="170" t="s">
        <x:v>155</x:v>
      </x:c>
      <x:c r="F13" s="170" t="s">
        <x:v>150</x:v>
      </x:c>
      <x:c r="G13" s="170" t="s">
        <x:v>137</x:v>
      </x:c>
      <x:c r="H13" s="170" t="s">
        <x:v>133</x:v>
      </x:c>
      <x:c r="I13" s="170" t="s">
        <x:v>138</x:v>
      </x:c>
      <x:c r="J13" s="106" t="n"/>
      <x:c r="K13" s="107" t="n">
        <x:v>1649</x:v>
      </x:c>
      <x:c r="L13" s="107" t="n">
        <x:v>0</x:v>
      </x:c>
      <x:c r="M13" s="107" t="n">
        <x:v>0</x:v>
      </x:c>
      <x:c r="N13" s="107" t="n">
        <x:v>582</x:v>
      </x:c>
      <x:c r="O13" s="107" t="n">
        <x:v>105</x:v>
      </x:c>
      <x:c r="P13" s="107" t="n">
        <x:v>282</x:v>
      </x:c>
      <x:c r="Q13" s="108" t="n">
        <x:v>22</x:v>
      </x:c>
      <x:c r="R13" s="108" t="n">
        <x:v>106</x:v>
      </x:c>
      <x:c r="S13" s="108" t="n">
        <x:v>19</x:v>
      </x:c>
      <x:c r="T13" s="108" t="n">
        <x:v>4</x:v>
      </x:c>
      <x:c r="U13" s="108" t="n">
        <x:v>6</x:v>
      </x:c>
      <x:c r="V13" s="108" t="n">
        <x:v>73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156</x:v>
      </x:c>
      <x:c r="B14" s="168" t="s">
        <x:v>157</x:v>
      </x:c>
      <x:c r="C14" s="167" t="s">
        <x:v>133</x:v>
      </x:c>
      <x:c r="D14" s="169" t="s">
        <x:v>134</x:v>
      </x:c>
      <x:c r="E14" s="170" t="s">
        <x:v>158</x:v>
      </x:c>
      <x:c r="F14" s="170" t="s">
        <x:v>146</x:v>
      </x:c>
      <x:c r="G14" s="170" t="s">
        <x:v>137</x:v>
      </x:c>
      <x:c r="H14" s="170" t="s">
        <x:v>133</x:v>
      </x:c>
      <x:c r="I14" s="170" t="s">
        <x:v>138</x:v>
      </x:c>
      <x:c r="J14" s="106" t="n"/>
      <x:c r="K14" s="107" t="n">
        <x:v>238</x:v>
      </x:c>
      <x:c r="L14" s="107" t="n">
        <x:v>0</x:v>
      </x:c>
      <x:c r="M14" s="107" t="n">
        <x:v>0</x:v>
      </x:c>
      <x:c r="N14" s="107" t="n">
        <x:v>81</x:v>
      </x:c>
      <x:c r="O14" s="107" t="n">
        <x:v>16</x:v>
      </x:c>
      <x:c r="P14" s="107" t="n">
        <x:v>33</x:v>
      </x:c>
      <x:c r="Q14" s="108" t="n">
        <x:v>5</x:v>
      </x:c>
      <x:c r="R14" s="108" t="n">
        <x:v>19</x:v>
      </x:c>
      <x:c r="S14" s="108" t="n">
        <x:v>13</x:v>
      </x:c>
      <x:c r="T14" s="108" t="n">
        <x:v>1</x:v>
      </x:c>
      <x:c r="U14" s="108" t="n">
        <x:v>1</x:v>
      </x:c>
      <x:c r="V14" s="108" t="n">
        <x:v>12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159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162</x:v>
      </x:c>
      <x:c r="E5" s="175" t="s"/>
      <x:c r="F5" s="175" t="s"/>
      <x:c r="G5" s="175" t="s"/>
      <x:c r="H5" s="175" t="s"/>
      <x:c r="I5" s="176" t="s"/>
      <x:c r="J5" s="177" t="s">
        <x:v>163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164</x:v>
      </x:c>
      <x:c r="S5" s="181" t="s"/>
      <x:c r="T5" s="182" t="s"/>
      <x:c r="U5" s="143" t="s">
        <x:v>165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166</x:v>
      </x:c>
      <x:c r="E6" s="155" t="s"/>
      <x:c r="F6" s="155" t="s"/>
      <x:c r="G6" s="89" t="s"/>
      <x:c r="H6" s="90" t="s"/>
      <x:c r="I6" s="75" t="s"/>
      <x:c r="J6" s="134" t="s">
        <x:v>167</x:v>
      </x:c>
      <x:c r="K6" s="135" t="s"/>
      <x:c r="L6" s="134" t="s">
        <x:v>168</x:v>
      </x:c>
      <x:c r="M6" s="135" t="s"/>
      <x:c r="N6" s="134" t="s">
        <x:v>169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170</x:v>
      </x:c>
      <x:c r="E7" s="100" t="s">
        <x:v>171</x:v>
      </x:c>
      <x:c r="F7" s="100" t="s">
        <x:v>172</x:v>
      </x:c>
      <x:c r="G7" s="113" t="s">
        <x:v>173</x:v>
      </x:c>
      <x:c r="H7" s="183" t="s">
        <x:v>174</x:v>
      </x:c>
      <x:c r="I7" s="113" t="s">
        <x:v>175</x:v>
      </x:c>
      <x:c r="J7" s="113" t="s">
        <x:v>176</x:v>
      </x:c>
      <x:c r="K7" s="183" t="s">
        <x:v>158</x:v>
      </x:c>
      <x:c r="L7" s="113" t="s">
        <x:v>177</x:v>
      </x:c>
      <x:c r="M7" s="183" t="s">
        <x:v>178</x:v>
      </x:c>
      <x:c r="N7" s="113" t="s">
        <x:v>179</x:v>
      </x:c>
      <x:c r="O7" s="183" t="s">
        <x:v>180</x:v>
      </x:c>
      <x:c r="P7" s="183" t="s">
        <x:v>181</x:v>
      </x:c>
      <x:c r="Q7" s="113" t="s">
        <x:v>182</x:v>
      </x:c>
      <x:c r="R7" s="113" t="s">
        <x:v>183</x:v>
      </x:c>
      <x:c r="S7" s="113" t="s">
        <x:v>184</x:v>
      </x:c>
      <x:c r="T7" s="11" t="s">
        <x:v>185</x:v>
      </x:c>
      <x:c r="U7" s="124" t="s">
        <x:v>186</x:v>
      </x:c>
      <x:c r="V7" s="124" t="s">
        <x:v>187</x:v>
      </x:c>
      <x:c r="W7" s="124" t="s">
        <x:v>188</x:v>
      </x:c>
      <x:c r="X7" s="124" t="s">
        <x:v>189</x:v>
      </x:c>
      <x:c r="Y7" s="124" t="s">
        <x:v>190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8978358</x:v>
      </x:c>
      <x:c r="E8" s="81" t="n">
        <x:v>2194685</x:v>
      </x:c>
      <x:c r="F8" s="116" t="n">
        <x:v>4439792.94721056</x:v>
      </x:c>
      <x:c r="G8" s="81" t="n">
        <x:v>232550</x:v>
      </x:c>
      <x:c r="H8" s="81" t="n">
        <x:v>592227</x:v>
      </x:c>
      <x:c r="I8" s="117">
        <x:f>SUM(D8:H8)</x:f>
      </x:c>
      <x:c r="J8" s="81" t="n">
        <x:v>10169926</x:v>
      </x:c>
      <x:c r="K8" s="81" t="n">
        <x:v>0</x:v>
      </x:c>
      <x:c r="L8" s="81" t="n">
        <x:v>4138568</x:v>
      </x:c>
      <x:c r="M8" s="81" t="n">
        <x:v>0</x:v>
      </x:c>
      <x:c r="N8" s="81" t="n">
        <x:v>741632</x:v>
      </x:c>
      <x:c r="O8" s="81" t="n">
        <x:v>598090</x:v>
      </x:c>
      <x:c r="P8" s="81" t="n">
        <x:v>789397</x:v>
      </x:c>
      <x:c r="Q8" s="117">
        <x:f>SUM(J8:P8)</x:f>
      </x:c>
      <x:c r="R8" s="81" t="n">
        <x:v>15699761</x:v>
      </x:c>
      <x:c r="S8" s="81" t="n">
        <x:v>737853</x:v>
      </x:c>
      <x:c r="T8" s="59">
        <x:f>SUM('Part C'!$R8:$S8)</x:f>
      </x:c>
      <x:c r="U8" s="81" t="n">
        <x:v>18405.347010551</x:v>
      </x:c>
      <x:c r="V8" s="81" t="n">
        <x:v>865.00937866354</x:v>
      </x:c>
      <x:c r="W8" s="81" t="n">
        <x:v>4599697.54025777</x:v>
      </x:c>
      <x:c r="X8" s="81" t="n">
        <x:v>21037311.5402578</x:v>
      </x:c>
      <x:c r="Y8" s="12" t="n">
        <x:v>24662.7333414511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5086439</x:v>
      </x:c>
      <x:c r="E9" s="81" t="n">
        <x:v>1631032</x:v>
      </x:c>
      <x:c r="F9" s="116" t="n">
        <x:v>2669297.91363834</x:v>
      </x:c>
      <x:c r="G9" s="81" t="n">
        <x:v>131154</x:v>
      </x:c>
      <x:c r="H9" s="81" t="n">
        <x:v>323759</x:v>
      </x:c>
      <x:c r="I9" s="117">
        <x:f>SUM(D9:H9)</x:f>
      </x:c>
      <x:c r="J9" s="81" t="n">
        <x:v>6244600</x:v>
      </x:c>
      <x:c r="K9" s="81" t="n">
        <x:v>0</x:v>
      </x:c>
      <x:c r="L9" s="81" t="n">
        <x:v>1765912</x:v>
      </x:c>
      <x:c r="M9" s="81" t="n">
        <x:v>0</x:v>
      </x:c>
      <x:c r="N9" s="81" t="n">
        <x:v>663420</x:v>
      </x:c>
      <x:c r="O9" s="81" t="n">
        <x:v>484825</x:v>
      </x:c>
      <x:c r="P9" s="81" t="n">
        <x:v>682925</x:v>
      </x:c>
      <x:c r="Q9" s="117">
        <x:f>SUM(J9:P9)</x:f>
      </x:c>
      <x:c r="R9" s="81" t="n">
        <x:v>9460215</x:v>
      </x:c>
      <x:c r="S9" s="81" t="n">
        <x:v>381467</x:v>
      </x:c>
      <x:c r="T9" s="59">
        <x:f>SUM('Part C'!$R9:$S9)</x:f>
      </x:c>
      <x:c r="U9" s="81" t="n">
        <x:v>19346.0429447853</x:v>
      </x:c>
      <x:c r="V9" s="81" t="n">
        <x:v>780.096114519427</x:v>
      </x:c>
      <x:c r="W9" s="81" t="n">
        <x:v>2636872.32964367</x:v>
      </x:c>
      <x:c r="X9" s="81" t="n">
        <x:v>12478554.3296437</x:v>
      </x:c>
      <x:c r="Y9" s="12" t="n">
        <x:v>25518.5160115412</x:v>
      </x:c>
    </x:row>
    <x:row r="10" spans="1:25" s="6" customFormat="1">
      <x:c r="A10" s="184" t="s">
        <x:v>141</x:v>
      </x:c>
      <x:c r="B10" s="184" t="s">
        <x:v>142</x:v>
      </x:c>
      <x:c r="C10" s="184" t="s">
        <x:v>133</x:v>
      </x:c>
      <x:c r="D10" s="81" t="n">
        <x:v>4955705</x:v>
      </x:c>
      <x:c r="E10" s="81" t="n">
        <x:v>1387564</x:v>
      </x:c>
      <x:c r="F10" s="116" t="n">
        <x:v>2520602.57608061</x:v>
      </x:c>
      <x:c r="G10" s="81" t="n">
        <x:v>140811</x:v>
      </x:c>
      <x:c r="H10" s="81" t="n">
        <x:v>385822</x:v>
      </x:c>
      <x:c r="I10" s="117">
        <x:f>SUM(D10:H10)</x:f>
      </x:c>
      <x:c r="J10" s="81" t="n">
        <x:v>6021026</x:v>
      </x:c>
      <x:c r="K10" s="81" t="n">
        <x:v>0</x:v>
      </x:c>
      <x:c r="L10" s="81" t="n">
        <x:v>1731879</x:v>
      </x:c>
      <x:c r="M10" s="81" t="n">
        <x:v>0</x:v>
      </x:c>
      <x:c r="N10" s="81" t="n">
        <x:v>662918</x:v>
      </x:c>
      <x:c r="O10" s="81" t="n">
        <x:v>458066</x:v>
      </x:c>
      <x:c r="P10" s="81" t="n">
        <x:v>516615</x:v>
      </x:c>
      <x:c r="Q10" s="117">
        <x:f>SUM(J10:P10)</x:f>
      </x:c>
      <x:c r="R10" s="81" t="n">
        <x:v>8879172</x:v>
      </x:c>
      <x:c r="S10" s="81" t="n">
        <x:v>511332</x:v>
      </x:c>
      <x:c r="T10" s="59">
        <x:f>SUM('Part C'!$R10:$S10)</x:f>
      </x:c>
      <x:c r="U10" s="81" t="n">
        <x:v>16848.5237191651</x:v>
      </x:c>
      <x:c r="V10" s="81" t="n">
        <x:v>970.26944971537</x:v>
      </x:c>
      <x:c r="W10" s="81" t="n">
        <x:v>2841782.65382866</x:v>
      </x:c>
      <x:c r="X10" s="81" t="n">
        <x:v>12232286.6538287</x:v>
      </x:c>
      <x:c r="Y10" s="12" t="n">
        <x:v>23211.170121117</x:v>
      </x:c>
    </x:row>
    <x:row r="11" spans="1:25" s="6" customFormat="1">
      <x:c r="A11" s="184" t="s">
        <x:v>143</x:v>
      </x:c>
      <x:c r="B11" s="184" t="s">
        <x:v>144</x:v>
      </x:c>
      <x:c r="C11" s="184" t="s">
        <x:v>133</x:v>
      </x:c>
      <x:c r="D11" s="81" t="n">
        <x:v>5613076</x:v>
      </x:c>
      <x:c r="E11" s="81" t="n">
        <x:v>1628883</x:v>
      </x:c>
      <x:c r="F11" s="116" t="n">
        <x:v>2877711.87242258</x:v>
      </x:c>
      <x:c r="G11" s="81" t="n">
        <x:v>119918</x:v>
      </x:c>
      <x:c r="H11" s="81" t="n">
        <x:v>385270</x:v>
      </x:c>
      <x:c r="I11" s="117">
        <x:f>SUM(D11:H11)</x:f>
      </x:c>
      <x:c r="J11" s="81" t="n">
        <x:v>6484221</x:v>
      </x:c>
      <x:c r="K11" s="81" t="n">
        <x:v>0</x:v>
      </x:c>
      <x:c r="L11" s="81" t="n">
        <x:v>2425022</x:v>
      </x:c>
      <x:c r="M11" s="81" t="n">
        <x:v>0</x:v>
      </x:c>
      <x:c r="N11" s="81" t="n">
        <x:v>631868</x:v>
      </x:c>
      <x:c r="O11" s="81" t="n">
        <x:v>480357</x:v>
      </x:c>
      <x:c r="P11" s="81" t="n">
        <x:v>603391</x:v>
      </x:c>
      <x:c r="Q11" s="117">
        <x:f>SUM(J11:P11)</x:f>
      </x:c>
      <x:c r="R11" s="81" t="n">
        <x:v>10098380</x:v>
      </x:c>
      <x:c r="S11" s="81" t="n">
        <x:v>526478</x:v>
      </x:c>
      <x:c r="T11" s="59">
        <x:f>SUM('Part C'!$R11:$S11)</x:f>
      </x:c>
      <x:c r="U11" s="81" t="n">
        <x:v>23268.1566820276</x:v>
      </x:c>
      <x:c r="V11" s="81" t="n">
        <x:v>1213.08294930876</x:v>
      </x:c>
      <x:c r="W11" s="81" t="n">
        <x:v>2340291.59727066</x:v>
      </x:c>
      <x:c r="X11" s="81" t="n">
        <x:v>12965149.5972707</x:v>
      </x:c>
      <x:c r="Y11" s="12" t="n">
        <x:v>29873.6165835729</x:v>
      </x:c>
    </x:row>
    <x:row r="12" spans="1:25" s="6" customFormat="1">
      <x:c r="A12" s="184" t="s">
        <x:v>147</x:v>
      </x:c>
      <x:c r="B12" s="184" t="s">
        <x:v>148</x:v>
      </x:c>
      <x:c r="C12" s="184" t="s">
        <x:v>133</x:v>
      </x:c>
      <x:c r="D12" s="81" t="n">
        <x:v>19986417</x:v>
      </x:c>
      <x:c r="E12" s="81" t="n">
        <x:v>6620415</x:v>
      </x:c>
      <x:c r="F12" s="116" t="n">
        <x:v>10572663.6030324</x:v>
      </x:c>
      <x:c r="G12" s="81" t="n">
        <x:v>1836326</x:v>
      </x:c>
      <x:c r="H12" s="81" t="n">
        <x:v>1491170</x:v>
      </x:c>
      <x:c r="I12" s="117">
        <x:f>SUM(D12:H12)</x:f>
      </x:c>
      <x:c r="J12" s="81" t="n">
        <x:v>24848906</x:v>
      </x:c>
      <x:c r="K12" s="81" t="n">
        <x:v>0</x:v>
      </x:c>
      <x:c r="L12" s="81" t="n">
        <x:v>6902865</x:v>
      </x:c>
      <x:c r="M12" s="81" t="n">
        <x:v>0</x:v>
      </x:c>
      <x:c r="N12" s="81" t="n">
        <x:v>2129691</x:v>
      </x:c>
      <x:c r="O12" s="81" t="n">
        <x:v>1077630</x:v>
      </x:c>
      <x:c r="P12" s="81" t="n">
        <x:v>5547900</x:v>
      </x:c>
      <x:c r="Q12" s="117">
        <x:f>SUM(J12:P12)</x:f>
      </x:c>
      <x:c r="R12" s="81" t="n">
        <x:v>39023614</x:v>
      </x:c>
      <x:c r="S12" s="81" t="n">
        <x:v>1483379</x:v>
      </x:c>
      <x:c r="T12" s="59">
        <x:f>SUM('Part C'!$R12:$S12)</x:f>
      </x:c>
      <x:c r="U12" s="81" t="n">
        <x:v>16226.0349272349</x:v>
      </x:c>
      <x:c r="V12" s="81" t="n">
        <x:v>616.789604989605</x:v>
      </x:c>
      <x:c r="W12" s="81" t="n">
        <x:v>12968666.5701289</x:v>
      </x:c>
      <x:c r="X12" s="81" t="n">
        <x:v>53475659.5701289</x:v>
      </x:c>
      <x:c r="Y12" s="12" t="n">
        <x:v>22235.2014844611</x:v>
      </x:c>
    </x:row>
    <x:row r="13" spans="1:25" s="6" customFormat="1">
      <x:c r="A13" s="184" t="s">
        <x:v>152</x:v>
      </x:c>
      <x:c r="B13" s="184" t="s">
        <x:v>153</x:v>
      </x:c>
      <x:c r="C13" s="184" t="s">
        <x:v>133</x:v>
      </x:c>
      <x:c r="D13" s="81" t="n">
        <x:v>15616262</x:v>
      </x:c>
      <x:c r="E13" s="81" t="n">
        <x:v>5301475</x:v>
      </x:c>
      <x:c r="F13" s="116" t="n">
        <x:v>8312007.85714379</x:v>
      </x:c>
      <x:c r="G13" s="81" t="n">
        <x:v>497865</x:v>
      </x:c>
      <x:c r="H13" s="81" t="n">
        <x:v>1060511</x:v>
      </x:c>
      <x:c r="I13" s="117">
        <x:f>SUM(D13:H13)</x:f>
      </x:c>
      <x:c r="J13" s="81" t="n">
        <x:v>18341873</x:v>
      </x:c>
      <x:c r="K13" s="81" t="n">
        <x:v>0</x:v>
      </x:c>
      <x:c r="L13" s="81" t="n">
        <x:v>6211707</x:v>
      </x:c>
      <x:c r="M13" s="81" t="n">
        <x:v>0</x:v>
      </x:c>
      <x:c r="N13" s="81" t="n">
        <x:v>1606576</x:v>
      </x:c>
      <x:c r="O13" s="81" t="n">
        <x:v>1005859</x:v>
      </x:c>
      <x:c r="P13" s="81" t="n">
        <x:v>3622106</x:v>
      </x:c>
      <x:c r="Q13" s="117">
        <x:f>SUM(J13:P13)</x:f>
      </x:c>
      <x:c r="R13" s="81" t="n">
        <x:v>29504553</x:v>
      </x:c>
      <x:c r="S13" s="81" t="n">
        <x:v>1283568</x:v>
      </x:c>
      <x:c r="T13" s="59">
        <x:f>SUM('Part C'!$R13:$S13)</x:f>
      </x:c>
      <x:c r="U13" s="81" t="n">
        <x:v>17892.3911461492</x:v>
      </x:c>
      <x:c r="V13" s="81" t="n">
        <x:v>778.39175257732</x:v>
      </x:c>
      <x:c r="W13" s="81" t="n">
        <x:v>8892029.59423806</x:v>
      </x:c>
      <x:c r="X13" s="81" t="n">
        <x:v>39680150.5942381</x:v>
      </x:c>
      <x:c r="Y13" s="12" t="n">
        <x:v>24063.159850963</x:v>
      </x:c>
    </x:row>
    <x:row r="14" spans="1:25" s="6" customFormat="1">
      <x:c r="A14" s="184" t="s">
        <x:v>156</x:v>
      </x:c>
      <x:c r="B14" s="184" t="s">
        <x:v>157</x:v>
      </x:c>
      <x:c r="C14" s="184" t="s">
        <x:v>133</x:v>
      </x:c>
      <x:c r="D14" s="81" t="n">
        <x:v>2819125</x:v>
      </x:c>
      <x:c r="E14" s="81" t="n">
        <x:v>775391</x:v>
      </x:c>
      <x:c r="F14" s="116" t="n">
        <x:v>1428340.22794287</x:v>
      </x:c>
      <x:c r="G14" s="81" t="n">
        <x:v>63217</x:v>
      </x:c>
      <x:c r="H14" s="81" t="n">
        <x:v>170985</x:v>
      </x:c>
      <x:c r="I14" s="117">
        <x:f>SUM(D14:H14)</x:f>
      </x:c>
      <x:c r="J14" s="81" t="n">
        <x:v>3876917</x:v>
      </x:c>
      <x:c r="K14" s="81" t="n">
        <x:v>0</x:v>
      </x:c>
      <x:c r="L14" s="81" t="n">
        <x:v>473932</x:v>
      </x:c>
      <x:c r="M14" s="81" t="n">
        <x:v>0</x:v>
      </x:c>
      <x:c r="N14" s="81" t="n">
        <x:v>365310</x:v>
      </x:c>
      <x:c r="O14" s="81" t="n">
        <x:v>114412</x:v>
      </x:c>
      <x:c r="P14" s="81" t="n">
        <x:v>426488</x:v>
      </x:c>
      <x:c r="Q14" s="117">
        <x:f>SUM(J14:P14)</x:f>
      </x:c>
      <x:c r="R14" s="81" t="n">
        <x:v>5059707</x:v>
      </x:c>
      <x:c r="S14" s="81" t="n">
        <x:v>197351</x:v>
      </x:c>
      <x:c r="T14" s="59">
        <x:f>SUM('Part C'!$R14:$S14)</x:f>
      </x:c>
      <x:c r="U14" s="81" t="n">
        <x:v>21259.2731092437</x:v>
      </x:c>
      <x:c r="V14" s="81" t="n">
        <x:v>829.205882352941</x:v>
      </x:c>
      <x:c r="W14" s="81" t="n">
        <x:v>1283385.7146323</x:v>
      </x:c>
      <x:c r="X14" s="81" t="n">
        <x:v>6540443.7146323</x:v>
      </x:c>
      <x:c r="Y14" s="12" t="n">
        <x:v>27480.8559438332</x:v>
      </x:c>
    </x:row>
    <x:row r="15" spans="1:25" s="3" customFormat="1" ht="15" customHeight="1">
      <x:c r="A15" s="4" t="s">
        <x:v>159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194</x:v>
      </x:c>
      <x:c r="G6" s="144" t="s"/>
      <x:c r="H6" s="144" t="s"/>
      <x:c r="I6" s="144" t="s"/>
      <x:c r="J6" s="135" t="s"/>
      <x:c r="K6" s="134" t="s">
        <x:v>195</x:v>
      </x:c>
      <x:c r="L6" s="144" t="s"/>
      <x:c r="M6" s="144" t="s"/>
      <x:c r="N6" s="135" t="s"/>
      <x:c r="O6" s="65" t="s"/>
      <x:c r="P6" s="134" t="s">
        <x:v>196</x:v>
      </x:c>
      <x:c r="Q6" s="144" t="s"/>
      <x:c r="R6" s="144" t="s"/>
      <x:c r="S6" s="144" t="s"/>
      <x:c r="T6" s="144" t="s"/>
      <x:c r="U6" s="144" t="s"/>
      <x:c r="V6" s="135" t="s"/>
      <x:c r="W6" s="67" t="s">
        <x:v>197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198</x:v>
      </x:c>
      <x:c r="E7" s="75" t="s">
        <x:v>199</x:v>
      </x:c>
      <x:c r="F7" s="75" t="s">
        <x:v>200</x:v>
      </x:c>
      <x:c r="G7" s="100" t="s">
        <x:v>201</x:v>
      </x:c>
      <x:c r="H7" s="100" t="s">
        <x:v>202</x:v>
      </x:c>
      <x:c r="I7" s="100" t="s">
        <x:v>203</x:v>
      </x:c>
      <x:c r="J7" s="113" t="s">
        <x:v>204</x:v>
      </x:c>
      <x:c r="K7" s="75" t="s">
        <x:v>205</x:v>
      </x:c>
      <x:c r="L7" s="100" t="s">
        <x:v>206</x:v>
      </x:c>
      <x:c r="M7" s="100" t="s">
        <x:v>207</x:v>
      </x:c>
      <x:c r="N7" s="75" t="s">
        <x:v>208</x:v>
      </x:c>
      <x:c r="O7" s="113" t="s">
        <x:v>209</x:v>
      </x:c>
      <x:c r="P7" s="75" t="s">
        <x:v>210</x:v>
      </x:c>
      <x:c r="Q7" s="100" t="s">
        <x:v>211</x:v>
      </x:c>
      <x:c r="R7" s="100" t="s">
        <x:v>212</x:v>
      </x:c>
      <x:c r="S7" s="100" t="s">
        <x:v>213</x:v>
      </x:c>
      <x:c r="T7" s="100" t="s">
        <x:v>214</x:v>
      </x:c>
      <x:c r="U7" s="100" t="s">
        <x:v>174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133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133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133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152</x:v>
      </x:c>
      <x:c r="B13" s="184" t="s">
        <x:v>153</x:v>
      </x:c>
      <x:c r="C13" s="184" t="s">
        <x:v>133</x:v>
      </x:c>
      <x:c r="D13" s="185" t="s">
        <x:v>138</x:v>
      </x:c>
      <x:c r="E13" s="170" t="s">
        <x:v>138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156</x:v>
      </x:c>
      <x:c r="B14" s="184" t="s">
        <x:v>157</x:v>
      </x:c>
      <x:c r="C14" s="184" t="s">
        <x:v>133</x:v>
      </x:c>
      <x:c r="D14" s="185" t="s">
        <x:v>138</x:v>
      </x:c>
      <x:c r="E14" s="170" t="s">
        <x:v>138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218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219</x:v>
      </x:c>
      <x:c r="G18" s="144" t="s"/>
      <x:c r="H18" s="144" t="s"/>
      <x:c r="I18" s="144" t="s"/>
      <x:c r="J18" s="135" t="s"/>
      <x:c r="K18" s="134" t="s">
        <x:v>220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221</x:v>
      </x:c>
      <x:c r="F19" s="97" t="s">
        <x:v>200</x:v>
      </x:c>
      <x:c r="G19" s="5" t="s">
        <x:v>201</x:v>
      </x:c>
      <x:c r="H19" s="5" t="s">
        <x:v>202</x:v>
      </x:c>
      <x:c r="I19" s="98" t="s">
        <x:v>203</x:v>
      </x:c>
      <x:c r="J19" s="11" t="s">
        <x:v>204</x:v>
      </x:c>
      <x:c r="K19" s="97" t="s">
        <x:v>205</x:v>
      </x:c>
      <x:c r="L19" s="5" t="s">
        <x:v>217</x:v>
      </x:c>
      <x:c r="M19" s="98" t="s">
        <x:v>222</x:v>
      </x:c>
      <x:c r="N19" s="61" t="s">
        <x:v>208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223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224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226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161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133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133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133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152</x:v>
      </x:c>
      <x:c r="B13" s="184" t="s">
        <x:v>153</x:v>
      </x:c>
      <x:c r="C13" s="184" t="s">
        <x:v>133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156</x:v>
      </x:c>
      <x:c r="B14" s="184" t="s">
        <x:v>157</x:v>
      </x:c>
      <x:c r="C14" s="184" t="s">
        <x:v>133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159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234</x:v>
      </x:c>
      <x:c r="C1" s="82" t="s">
        <x:v>235</x:v>
      </x:c>
    </x:row>
    <x:row r="2" spans="1:9" x14ac:dyDescent="0.3">
      <x:c r="A2" s="2" t="s">
        <x:v>134</x:v>
      </x:c>
      <x:c r="B2" s="83" t="s">
        <x:v>158</x:v>
      </x:c>
      <x:c r="C2" s="83" t="s">
        <x:v>137</x:v>
      </x:c>
    </x:row>
    <x:row r="3" spans="1:9" x14ac:dyDescent="0.3">
      <x:c r="A3" s="2" t="s">
        <x:v>236</x:v>
      </x:c>
      <x:c r="B3" s="83" t="s">
        <x:v>237</x:v>
      </x:c>
      <x:c r="C3" s="83" t="s">
        <x:v>138</x:v>
      </x:c>
      <x:c r="D3" s="2" t="s">
        <x:v>134</x:v>
      </x:c>
      <x:c r="F3" s="2" t="s">
        <x:v>158</x:v>
      </x:c>
      <x:c r="H3" s="2" t="n">
        <x:v>2021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s">
        <x:v>145</x:v>
      </x:c>
      <x:c r="H4" s="2" t="n">
        <x:v>2022</x:v>
      </x:c>
      <x:c r="I4" s="2" t="n">
        <x:v>2016</x:v>
      </x:c>
    </x:row>
    <x:row r="5" spans="1:9" x14ac:dyDescent="0.3">
      <x:c r="A5" s="2" t="s">
        <x:v>241</x:v>
      </x:c>
      <x:c r="B5" s="83" t="s">
        <x:v>242</x:v>
      </x:c>
      <x:c r="D5" s="2" t="s">
        <x:v>154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154</x:v>
      </x:c>
      <x:c r="B6" s="83" t="s">
        <x:v>243</x:v>
      </x:c>
      <x:c r="C6" s="0" t="s"/>
      <x:c r="D6" s="0" t="s">
        <x:v>236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244</x:v>
      </x:c>
      <x:c r="B7" s="83" t="s">
        <x:v>6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n">
        <x:v>5</x:v>
      </x:c>
      <x:c r="D8" s="2" t="s">
        <x:v>241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238</x:v>
      </x:c>
      <x:c r="F9" s="2" t="n">
        <x:v>5</x:v>
      </x:c>
      <x:c r="I9" s="2" t="n">
        <x:v>2021</x:v>
      </x:c>
    </x:row>
    <x:row r="10" spans="1:9" x14ac:dyDescent="0.3">
      <x:c r="A10" s="2" t="s">
        <x:v>240</x:v>
      </x:c>
      <x:c r="B10" s="83" t="n">
        <x:v>7</x:v>
      </x:c>
      <x:c r="D10" s="2" t="s">
        <x:v>246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244</x:v>
      </x:c>
      <x:c r="F11" s="2" t="n">
        <x:v>7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244</x:v>
      </x:c>
      <x:c r="F16" s="2" t="n">
        <x:v>12</x:v>
      </x:c>
    </x:row>
    <x:row r="17" spans="1:9" x14ac:dyDescent="0.3">
      <x:c r="B17" s="83" t="s">
        <x:v>245</x:v>
      </x:c>
      <x:c r="F17" s="2" t="s">
        <x:v>244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