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<x:sst xmlns:x="http://schemas.openxmlformats.org/spreadsheetml/2006/main" count="237" uniqueCount="237">
  <x:si>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</x:si>
  <x:si>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</x:si>
  <x:si>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Manchester-Shortsville (Red Jack)</x:t>
  </x:si>
  <x:si>
    <x:t>BEDS Code</x:t>
  </x:si>
  <x:si>
    <x:t>431101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</x:si>
  <x:si>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</x:si>
  <x:si>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</x:si>
  <x:si>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</x:si>
  <x:si>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</x:si>
  <x:si>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</x:si>
  <x:si>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Tim Burns</x:t>
  </x:si>
  <x:si>
    <x:t>Street Address Line 1</x:t>
  </x:si>
  <x:si>
    <x:t>1506 Route 21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</x:si>
  <x:si>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</x:si>
  <x:si>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</x:si>
  <x:si>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</x:si>
  <x:si>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</x:si>
  <x:si>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</x:si>
  <x:si>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timothy.burns@redjacket.org</x:t>
  </x:si>
  <x:si>
    <x:t>City</x:t>
  </x:si>
  <x:si>
    <x:t>Shortsville</x:t>
  </x:si>
  <x:si>
    <x:t>Phone Number</x:t>
  </x:si>
  <x:si>
    <x:t>5852893964</x:t>
  </x:si>
  <x:si>
    <x:t>Zip Code</x:t>
  </x:si>
  <x:si>
    <x:t>14548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</x:si>
  <x:si>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</x:si>
  <x:si>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</x:si>
  <x:si>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</x:si>
  <x:si>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</x:si>
  <x:si>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</x:si>
  <x:si>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</x:si>
  <x:si>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</x:si>
  <x:si>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</x:si>
  <x:si>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</x:si>
  <x:si>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</x:si>
  <x:si>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</x:si>
  <x:si>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</x:si>
  <x:si>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</x:si>
  <x:si>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</x:si>
  <x:si>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</x:si>
  <x:si>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</x:si>
  <x:si>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</x:si>
  <x:si>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</x:si>
  <x:si>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</x:si>
  <x:si>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</x:si>
  <x:si>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</x:si>
  <x:si>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</x:si>
  <x:si>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</x:si>
  <x:si>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</x:si>
  <x:si>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</x:si>
  <x:si>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</x:si>
  <x:si>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</x:si>
  <x:si>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</x:si>
  <x:si>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</x:si>
  <x:si>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</x:si>
  <x:si>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</x:si>
  <x:si>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</x:si>
  <x:si>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</x:si>
  <x:si>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</x:si>
  <x:si>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</x:si>
  <x:si>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</x:si>
  <x:si>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</x:si>
  <x:si>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</x:si>
  <x:si>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</x:si>
  <x:si>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</x:si>
  <x:si>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</x:si>
  <x:si>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</x:si>
  <x:si>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</x:si>
  <x:si>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</x:si>
  <x:si>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</x:si>
  <x:si>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</x:si>
  <x:si>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</x:si>
  <x:si>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</x:si>
  <x:si>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</x:si>
  <x:si>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</x:si>
  <x:si>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</x:si>
  <x:si>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</x:si>
  <x:si>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</x:si>
  <x:si>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</x:si>
  <x:si>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</x:si>
  <x:si>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</x:si>
  <x:si>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</x:si>
  <x:si>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</x:si>
  <x:si>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</x:si>
  <x:si>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</x:si>
  <x:si>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</x:si>
  <x:si>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</x:si>
  <x:si>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</x:si>
  <x:si>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</x:si>
  <x:si>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</x:si>
  <x:si>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</x:si>
  <x:si>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</x:si>
  <x:si>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</x:si>
  <x:si>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</x:si>
  <x:si>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</x:si>
  <x:si>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</x:si>
  <x:si>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</x:si>
  <x:si>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</x:si>
  <x:si>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</x:si>
  <x:si>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</x:si>
  <x:si>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</x:si>
  <x:si>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</x:si>
  <x:si>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</x:si>
  <x:si>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</x:si>
  <x:si>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</x:si>
  <x:si>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</x:si>
  <x:si>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</x:si>
  <x:si>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</x:si>
  <x:si>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</x:si>
  <x:si>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</x:si>
  <x:si>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</x:si>
  <x:si>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</x:si>
  <x:si>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</x:si>
  <x:si>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</x:si>
  <x:si>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</x:si>
  <x:si>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</x:si>
  <x:si>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</x:si>
  <x:si>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</x:si>
  <x:si>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</x:si>
  <x:si>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</x:si>
  <x:si>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</x:si>
  <x:si>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</x:si>
  <x:si>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</x:si>
  <x:si>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</x:si>
  <x:si>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</x:si>
  <x:si>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</x:si>
  <x:si>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</x:si>
  <x:si>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</x:si>
  <x:si>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</x:si>
  <x:si>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</x:si>
  <x:si>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</x:si>
  <x:si>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431101040001</x:t>
  </x:si>
  <x:si>
    <x:t>RED JACKET ELEMENTARY SCHOOL</x:t>
  </x:si>
  <x:si>
    <x:t>Elementary School</x:t>
  </x:si>
  <x:si>
    <x:t>Pre-K</x:t>
  </x:si>
  <x:si>
    <x:t>5</x:t>
  </x:si>
  <x:si>
    <x:t>Yes</x:t>
  </x:si>
  <x:si>
    <x:t>No</x:t>
  </x:si>
  <x:si>
    <x:t>431101040002</x:t>
  </x:si>
  <x:si>
    <x:t>RED JACKET HIGH SCHOOL</x:t>
  </x:si>
  <x:si>
    <x:t>Senior High School</x:t>
  </x:si>
  <x:si>
    <x:t>9</x:t>
  </x:si>
  <x:si>
    <x:t>12</x:t>
  </x:si>
  <x:si>
    <x:t>431101040003</x:t>
  </x:si>
  <x:si>
    <x:t>RED JACKET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</x:si>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</x:sst>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20319544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523044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122533</x:v>
      </x:c>
      <x:c r="E16" s="10" t="n">
        <x:v>448783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1544135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122533</x:v>
      </x:c>
      <x:c r="E24" s="10" t="n">
        <x:v>448783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841046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289242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232500</x:v>
      </x:c>
      <x:c r="E35" s="10" t="n">
        <x:v>0</x:v>
      </x:c>
      <x:c r="F35" s="7" t="n">
        <x:v>7</x:v>
      </x:c>
      <x:c r="G35" s="132" t="n">
        <x:v>33214.2857142857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1978665</x:v>
      </x:c>
      <x:c r="E37" s="10" t="n">
        <x:v>0</x:v>
      </x:c>
      <x:c r="F37" s="7" t="n">
        <x:v>18</x:v>
      </x:c>
      <x:c r="G37" s="132" t="n">
        <x:v>109925.833333333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13850</x:v>
      </x:c>
      <x:c r="E62" s="10" t="n">
        <x:v>0</x:v>
      </x:c>
      <x:c r="F62" s="84" t="n">
        <x:v>8</x:v>
      </x:c>
      <x:c r="G62" s="132" t="n">
        <x:v>1731.25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689959</x:v>
      </x:c>
      <x:c r="E63" s="10" t="n">
        <x:v>0</x:v>
      </x:c>
      <x:c r="F63" s="84" t="n">
        <x:v>3</x:v>
      </x:c>
      <x:c r="G63" s="132" t="n">
        <x:v>229986.333333333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1390255</x:v>
      </x:c>
      <x:c r="E64" s="10" t="n">
        <x:v>0</x:v>
      </x:c>
      <x:c r="F64" s="84" t="n">
        <x:v>15</x:v>
      </x:c>
      <x:c r="G64" s="132" t="n">
        <x:v>92683.6666666667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576846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371768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172160</x:v>
      </x:c>
      <x:c r="E72" s="10" t="n">
        <x:v>0</x:v>
      </x:c>
      <x:c r="F72" s="84" t="n">
        <x:v>1</x:v>
      </x:c>
      <x:c r="G72" s="132" t="n">
        <x:v>172160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82250</x:v>
      </x:c>
      <x:c r="E74" s="10" t="n">
        <x:v>0</x:v>
      </x:c>
      <x:c r="F74" s="84" t="n">
        <x:v>35</x:v>
      </x:c>
      <x:c r="G74" s="132" t="n">
        <x:v>2350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202963</x:v>
      </x:c>
      <x:c r="E77" s="10" t="n">
        <x:v>0</x:v>
      </x:c>
      <x:c r="F77" s="84" t="n">
        <x:v>3</x:v>
      </x:c>
      <x:c r="G77" s="132" t="n">
        <x:v>67654.3333333333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96762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72956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4068578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8554341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329</x:v>
      </x:c>
      <x:c r="L8" s="107" t="n">
        <x:v>22</x:v>
      </x:c>
      <x:c r="M8" s="107" t="n">
        <x:v>0</x:v>
      </x:c>
      <x:c r="N8" s="107" t="n">
        <x:v>190</x:v>
      </x:c>
      <x:c r="O8" s="107" t="n">
        <x:v>5</x:v>
      </x:c>
      <x:c r="P8" s="107" t="n">
        <x:v>26</x:v>
      </x:c>
      <x:c r="Q8" s="108" t="n">
        <x:v>5</x:v>
      </x:c>
      <x:c r="R8" s="108" t="n">
        <x:v>26.4</x:v>
      </x:c>
      <x:c r="S8" s="108" t="n">
        <x:v>11</x:v>
      </x:c>
      <x:c r="T8" s="108" t="n">
        <x:v>3.3</x:v>
      </x:c>
      <x:c r="U8" s="108" t="n">
        <x:v>4.3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245</x:v>
      </x:c>
      <x:c r="L9" s="107" t="n">
        <x:v>0</x:v>
      </x:c>
      <x:c r="M9" s="107" t="n">
        <x:v>0</x:v>
      </x:c>
      <x:c r="N9" s="107" t="n">
        <x:v>118</x:v>
      </x:c>
      <x:c r="O9" s="107" t="n">
        <x:v>2</x:v>
      </x:c>
      <x:c r="P9" s="107" t="n">
        <x:v>41</x:v>
      </x:c>
      <x:c r="Q9" s="108" t="n">
        <x:v>1</x:v>
      </x:c>
      <x:c r="R9" s="108" t="n">
        <x:v>21.3</x:v>
      </x:c>
      <x:c r="S9" s="108" t="n">
        <x:v>9</x:v>
      </x:c>
      <x:c r="T9" s="108" t="n">
        <x:v>3.4</x:v>
      </x:c>
      <x:c r="U9" s="108" t="n">
        <x:v>3.8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189</x:v>
      </x:c>
      <x:c r="L10" s="107" t="n">
        <x:v>0</x:v>
      </x:c>
      <x:c r="M10" s="107" t="n">
        <x:v>0</x:v>
      </x:c>
      <x:c r="N10" s="107" t="n">
        <x:v>95</x:v>
      </x:c>
      <x:c r="O10" s="107" t="n">
        <x:v>1</x:v>
      </x:c>
      <x:c r="P10" s="107" t="n">
        <x:v>19</x:v>
      </x:c>
      <x:c r="Q10" s="108" t="n">
        <x:v>1</x:v>
      </x:c>
      <x:c r="R10" s="108" t="n">
        <x:v>18.3</x:v>
      </x:c>
      <x:c r="S10" s="108" t="n">
        <x:v>4</x:v>
      </x:c>
      <x:c r="T10" s="108" t="n">
        <x:v>3.3</x:v>
      </x:c>
      <x:c r="U10" s="108" t="n">
        <x:v>2.9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1900199</x:v>
      </x:c>
      <x:c r="E8" s="81" t="n">
        <x:v>667159</x:v>
      </x:c>
      <x:c r="F8" s="116" t="n">
        <x:v>1199179.70381074</x:v>
      </x:c>
      <x:c r="G8" s="81" t="n">
        <x:v>334567</x:v>
      </x:c>
      <x:c r="H8" s="81" t="n">
        <x:v>310994</x:v>
      </x:c>
      <x:c r="I8" s="117">
        <x:f>SUM(D8:H8)</x:f>
      </x:c>
      <x:c r="J8" s="81" t="n">
        <x:v>2600955</x:v>
      </x:c>
      <x:c r="K8" s="81" t="n">
        <x:v>248044</x:v>
      </x:c>
      <x:c r="L8" s="81" t="n">
        <x:v>576020</x:v>
      </x:c>
      <x:c r="M8" s="81" t="n">
        <x:v>0</x:v>
      </x:c>
      <x:c r="N8" s="81" t="n">
        <x:v>211424</x:v>
      </x:c>
      <x:c r="O8" s="81" t="n">
        <x:v>435933</x:v>
      </x:c>
      <x:c r="P8" s="81" t="n">
        <x:v>339722</x:v>
      </x:c>
      <x:c r="Q8" s="117">
        <x:f>SUM(J8:P8)</x:f>
      </x:c>
      <x:c r="R8" s="81" t="n">
        <x:v>4165482</x:v>
      </x:c>
      <x:c r="S8" s="81" t="n">
        <x:v>246616</x:v>
      </x:c>
      <x:c r="T8" s="59">
        <x:f>SUM('Part C'!$R8:$S8)</x:f>
      </x:c>
      <x:c r="U8" s="81" t="n">
        <x:v>11867.4700854701</x:v>
      </x:c>
      <x:c r="V8" s="81" t="n">
        <x:v>702.609686609687</x:v>
      </x:c>
      <x:c r="W8" s="81" t="n">
        <x:v>1640877.60382166</x:v>
      </x:c>
      <x:c r="X8" s="81" t="n">
        <x:v>6052975.60382166</x:v>
      </x:c>
      <x:c r="Y8" s="12" t="n">
        <x:v>17244.9447402326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1702865</x:v>
      </x:c>
      <x:c r="E9" s="81" t="n">
        <x:v>854812</x:v>
      </x:c>
      <x:c r="F9" s="116" t="n">
        <x:v>1194657.83396922</x:v>
      </x:c>
      <x:c r="G9" s="81" t="n">
        <x:v>602838</x:v>
      </x:c>
      <x:c r="H9" s="81" t="n">
        <x:v>340264</x:v>
      </x:c>
      <x:c r="I9" s="117">
        <x:f>SUM(D9:H9)</x:f>
      </x:c>
      <x:c r="J9" s="81" t="n">
        <x:v>2762111</x:v>
      </x:c>
      <x:c r="K9" s="81" t="n">
        <x:v>0</x:v>
      </x:c>
      <x:c r="L9" s="81" t="n">
        <x:v>747132</x:v>
      </x:c>
      <x:c r="M9" s="81" t="n">
        <x:v>0</x:v>
      </x:c>
      <x:c r="N9" s="81" t="n">
        <x:v>218213</x:v>
      </x:c>
      <x:c r="O9" s="81" t="n">
        <x:v>307527</x:v>
      </x:c>
      <x:c r="P9" s="81" t="n">
        <x:v>660452</x:v>
      </x:c>
      <x:c r="Q9" s="117">
        <x:f>SUM(J9:P9)</x:f>
      </x:c>
      <x:c r="R9" s="81" t="n">
        <x:v>4542289</x:v>
      </x:c>
      <x:c r="S9" s="81" t="n">
        <x:v>153147</x:v>
      </x:c>
      <x:c r="T9" s="59">
        <x:f>SUM('Part C'!$R9:$S9)</x:f>
      </x:c>
      <x:c r="U9" s="81" t="n">
        <x:v>18539.9551020408</x:v>
      </x:c>
      <x:c r="V9" s="81" t="n">
        <x:v>625.089795918367</x:v>
      </x:c>
      <x:c r="W9" s="81" t="n">
        <x:v>1145341.91719745</x:v>
      </x:c>
      <x:c r="X9" s="81" t="n">
        <x:v>5840777.91719745</x:v>
      </x:c>
      <x:c r="Y9" s="12" t="n">
        <x:v>23839.9098661121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1351363</x:v>
      </x:c>
      <x:c r="E10" s="81" t="n">
        <x:v>455609</x:v>
      </x:c>
      <x:c r="F10" s="116" t="n">
        <x:v>844013.241532463</x:v>
      </x:c>
      <x:c r="G10" s="81" t="n">
        <x:v>166777</x:v>
      </x:c>
      <x:c r="H10" s="81" t="n">
        <x:v>226937</x:v>
      </x:c>
      <x:c r="I10" s="117">
        <x:f>SUM(D10:H10)</x:f>
      </x:c>
      <x:c r="J10" s="81" t="n">
        <x:v>1957174</x:v>
      </x:c>
      <x:c r="K10" s="81" t="n">
        <x:v>0</x:v>
      </x:c>
      <x:c r="L10" s="81" t="n">
        <x:v>401285</x:v>
      </x:c>
      <x:c r="M10" s="81" t="n">
        <x:v>0</x:v>
      </x:c>
      <x:c r="N10" s="81" t="n">
        <x:v>205318</x:v>
      </x:c>
      <x:c r="O10" s="81" t="n">
        <x:v>227368</x:v>
      </x:c>
      <x:c r="P10" s="81" t="n">
        <x:v>253553</x:v>
      </x:c>
      <x:c r="Q10" s="117">
        <x:f>SUM(J10:P10)</x:f>
      </x:c>
      <x:c r="R10" s="81" t="n">
        <x:v>2921417</x:v>
      </x:c>
      <x:c r="S10" s="81" t="n">
        <x:v>123281</x:v>
      </x:c>
      <x:c r="T10" s="59">
        <x:f>SUM('Part C'!$R10:$S10)</x:f>
      </x:c>
      <x:c r="U10" s="81" t="n">
        <x:v>15457.2328042328</x:v>
      </x:c>
      <x:c r="V10" s="81" t="n">
        <x:v>652.280423280423</x:v>
      </x:c>
      <x:c r="W10" s="81" t="n">
        <x:v>883549.478980892</x:v>
      </x:c>
      <x:c r="X10" s="81" t="n">
        <x:v>3928247.47898089</x:v>
      </x:c>
      <x:c r="Y10" s="12" t="n">
        <x:v>20784.3781956661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0</x:v>
      </x:c>
      <x:c r="M8" s="81" t="n">
        <x:v>248044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