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<x:sst xmlns:x="http://schemas.openxmlformats.org/spreadsheetml/2006/main" count="229" uniqueCount="229">
  <x:si>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</x:si>
  <x:si>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</x:si>
  <x:si>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Lyncourt</x:t>
  </x:si>
  <x:si>
    <x:t>BEDS Code</x:t>
  </x:si>
  <x:si>
    <x:t>421504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</x:si>
  <x:si>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</x:si>
  <x:si>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</x:si>
  <x:si>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</x:si>
  <x:si>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</x:si>
  <x:si>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</x:si>
  <x:si>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Cathryn Marchese</x:t>
  </x:si>
  <x:si>
    <x:t>Street Address Line 1</x:t>
  </x:si>
  <x:si>
    <x:t>2707 Court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</x:si>
  <x:si>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</x:si>
  <x:si>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</x:si>
  <x:si>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</x:si>
  <x:si>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</x:si>
  <x:si>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</x:si>
  <x:si>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cmarchese@lyncourtschool.org</x:t>
  </x:si>
  <x:si>
    <x:t>City</x:t>
  </x:si>
  <x:si>
    <x:t>Syracuse</x:t>
  </x:si>
  <x:si>
    <x:t>Phone Number</x:t>
  </x:si>
  <x:si>
    <x:t>3154557571</x:t>
  </x:si>
  <x:si>
    <x:t>Zip Code</x:t>
  </x:si>
  <x:si>
    <x:t>13208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</x:si>
  <x:si>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</x:si>
  <x:si>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</x:si>
  <x:si>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</x:si>
  <x:si>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</x:si>
  <x:si>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</x:si>
  <x:si>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</x:si>
  <x:si>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</x:si>
  <x:si>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</x:si>
  <x:si>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</x:si>
  <x:si>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</x:si>
  <x:si>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</x:si>
  <x:si>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</x:si>
  <x:si>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</x:si>
  <x:si>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</x:si>
  <x:si>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</x:si>
  <x:si>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</x:si>
  <x:si>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</x:si>
  <x:si>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</x:si>
  <x:si>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</x:si>
  <x:si>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</x:si>
  <x:si>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</x:si>
  <x:si>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</x:si>
  <x:si>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</x:si>
  <x:si>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</x:si>
  <x:si>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</x:si>
  <x:si>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</x:si>
  <x:si>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</x:si>
  <x:si>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</x:si>
  <x:si>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</x:si>
  <x:si>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</x:si>
  <x:si>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</x:si>
  <x:si>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</x:si>
  <x:si>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</x:si>
  <x:si>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</x:si>
  <x:si>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</x:si>
  <x:si>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</x:si>
  <x:si>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</x:si>
  <x:si>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</x:si>
  <x:si>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</x:si>
  <x:si>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</x:si>
  <x:si>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</x:si>
  <x:si>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</x:si>
  <x:si>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</x:si>
  <x:si>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</x:si>
  <x:si>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</x:si>
  <x:si>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</x:si>
  <x:si>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</x:si>
  <x:si>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</x:si>
  <x:si>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</x:si>
  <x:si>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</x:si>
  <x:si>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</x:si>
  <x:si>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</x:si>
  <x:si>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</x:si>
  <x:si>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</x:si>
  <x:si>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</x:si>
  <x:si>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</x:si>
  <x:si>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</x:si>
  <x:si>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</x:si>
  <x:si>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</x:si>
  <x:si>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</x:si>
  <x:si>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</x:si>
  <x:si>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</x:si>
  <x:si>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</x:si>
  <x:si>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</x:si>
  <x:si>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</x:si>
  <x:si>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</x:si>
  <x:si>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</x:si>
  <x:si>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</x:si>
  <x:si>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</x:si>
  <x:si>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</x:si>
  <x:si>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</x:si>
  <x:si>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</x:si>
  <x:si>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</x:si>
  <x:si>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</x:si>
  <x:si>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</x:si>
  <x:si>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</x:si>
  <x:si>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</x:si>
  <x:si>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</x:si>
  <x:si>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</x:si>
  <x:si>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</x:si>
  <x:si>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</x:si>
  <x:si>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</x:si>
  <x:si>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</x:si>
  <x:si>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</x:si>
  <x:si>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</x:si>
  <x:si>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</x:si>
  <x:si>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</x:si>
  <x:si>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</x:si>
  <x:si>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</x:si>
  <x:si>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</x:si>
  <x:si>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</x:si>
  <x:si>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</x:si>
  <x:si>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</x:si>
  <x:si>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</x:si>
  <x:si>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</x:si>
  <x:si>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</x:si>
  <x:si>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</x:si>
  <x:si>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</x:si>
  <x:si>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</x:si>
  <x:si>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</x:si>
  <x:si>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</x:si>
  <x:si>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</x:si>
  <x:si>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</x:si>
  <x:si>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</x:si>
  <x:si>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</x:si>
  <x:si>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</x:si>
  <x:si>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421504020001</x:t>
  </x:si>
  <x:si>
    <x:t>LYNCOURT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</x:si>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</x:sst>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12060000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276015</x:v>
      </x:c>
      <x:c r="E15" s="10" t="n">
        <x:v>771499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8716</x:v>
      </x:c>
      <x:c r="E16" s="10" t="n">
        <x:v>228816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736463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8716</x:v>
      </x:c>
      <x:c r="E24" s="10" t="n">
        <x:v>228816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28817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704275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17774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192000</x:v>
      </x:c>
      <x:c r="E33" s="10" t="n">
        <x:v>0</x:v>
      </x:c>
      <x:c r="F33" s="7" t="n">
        <x:v>11</x:v>
      </x:c>
      <x:c r="G33" s="132" t="n">
        <x:v>17454.5454545455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1505500</x:v>
      </x:c>
      <x:c r="E35" s="10" t="n">
        <x:v>0</x:v>
      </x:c>
      <x:c r="F35" s="7" t="n">
        <x:v>171</x:v>
      </x:c>
      <x:c r="G35" s="132" t="n">
        <x:v>8804.09356725146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14000</x:v>
      </x:c>
      <x:c r="E37" s="10" t="n">
        <x:v>0</x:v>
      </x:c>
      <x:c r="F37" s="7" t="n">
        <x:v>1</x:v>
      </x:c>
      <x:c r="G37" s="132" t="n">
        <x:v>14000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285</x:v>
      </x:c>
      <x:c r="E43" s="10" t="n">
        <x:v>15232</x:v>
      </x:c>
      <x:c r="F43" s="7" t="n">
        <x:v>25</x:v>
      </x:c>
      <x:c r="G43" s="132" t="n">
        <x:v>620.68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20650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515400</x:v>
      </x:c>
      <x:c r="E63" s="10" t="n">
        <x:v>0</x:v>
      </x:c>
      <x:c r="F63" s="84" t="n">
        <x:v>4</x:v>
      </x:c>
      <x:c r="G63" s="132" t="n">
        <x:v>128850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648000</x:v>
      </x:c>
      <x:c r="E64" s="10" t="n">
        <x:v>68195</x:v>
      </x:c>
      <x:c r="F64" s="84" t="n">
        <x:v>6.5</x:v>
      </x:c>
      <x:c r="G64" s="132" t="n">
        <x:v>110183.846153846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275650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300384</x:v>
      </x:c>
      <x:c r="E66" s="10" t="n">
        <x:v>22079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74100</x:v>
      </x:c>
      <x:c r="E72" s="10" t="n">
        <x:v>0</x:v>
      </x:c>
      <x:c r="F72" s="84" t="n">
        <x:v>1</x:v>
      </x:c>
      <x:c r="G72" s="132" t="n">
        <x:v>74100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1800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90100</x:v>
      </x:c>
      <x:c r="E74" s="10" t="n">
        <x:v>11057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119045</x:v>
      </x:c>
      <x:c r="E75" s="10" t="n">
        <x:v>0</x:v>
      </x:c>
      <x:c r="F75" s="84" t="n">
        <x:v>1</x:v>
      </x:c>
      <x:c r="G75" s="132" t="n">
        <x:v>119045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146600</x:v>
      </x:c>
      <x:c r="E77" s="10" t="n">
        <x:v>0</x:v>
      </x:c>
      <x:c r="F77" s="84" t="n">
        <x:v>2</x:v>
      </x:c>
      <x:c r="G77" s="132" t="n">
        <x:v>73300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165170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623345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2894056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4956667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372</x:v>
      </x:c>
      <x:c r="L8" s="107" t="n">
        <x:v>36</x:v>
      </x:c>
      <x:c r="M8" s="107" t="n">
        <x:v>0</x:v>
      </x:c>
      <x:c r="N8" s="107" t="n">
        <x:v>278</x:v>
      </x:c>
      <x:c r="O8" s="107" t="n">
        <x:v>56</x:v>
      </x:c>
      <x:c r="P8" s="107" t="n">
        <x:v>76</x:v>
      </x:c>
      <x:c r="Q8" s="108" t="n">
        <x:v>3</x:v>
      </x:c>
      <x:c r="R8" s="108" t="n">
        <x:v>28</x:v>
      </x:c>
      <x:c r="S8" s="108" t="n">
        <x:v>18</x:v>
      </x:c>
      <x:c r="T8" s="108" t="n">
        <x:v>5</x:v>
      </x:c>
      <x:c r="U8" s="108" t="n">
        <x:v>12</x:v>
      </x:c>
      <x:c r="V8" s="108" t="n">
        <x:v>13.5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3355299</x:v>
      </x:c>
      <x:c r="E8" s="81" t="n">
        <x:v>498128</x:v>
      </x:c>
      <x:c r="F8" s="116" t="n">
        <x:v>1765302.99021438</x:v>
      </x:c>
      <x:c r="G8" s="81" t="n">
        <x:v>647280</x:v>
      </x:c>
      <x:c r="H8" s="81" t="n">
        <x:v>415583</x:v>
      </x:c>
      <x:c r="I8" s="117">
        <x:f>SUM(D8:H8)</x:f>
      </x:c>
      <x:c r="J8" s="81" t="n">
        <x:v>3803476</x:v>
      </x:c>
      <x:c r="K8" s="81" t="n">
        <x:v>330656</x:v>
      </x:c>
      <x:c r="L8" s="81" t="n">
        <x:v>1823907</x:v>
      </x:c>
      <x:c r="M8" s="81" t="n">
        <x:v>0</x:v>
      </x:c>
      <x:c r="N8" s="81" t="n">
        <x:v>0</x:v>
      </x:c>
      <x:c r="O8" s="81" t="n">
        <x:v>357617</x:v>
      </x:c>
      <x:c r="P8" s="81" t="n">
        <x:v>365937</x:v>
      </x:c>
      <x:c r="Q8" s="117">
        <x:f>SUM(J8:P8)</x:f>
      </x:c>
      <x:c r="R8" s="81" t="n">
        <x:v>6026657</x:v>
      </x:c>
      <x:c r="S8" s="81" t="n">
        <x:v>654936</x:v>
      </x:c>
      <x:c r="T8" s="59">
        <x:f>SUM('Part C'!$R8:$S8)</x:f>
      </x:c>
      <x:c r="U8" s="81" t="n">
        <x:v>14771.2181372549</x:v>
      </x:c>
      <x:c r="V8" s="81" t="n">
        <x:v>1605.23529411765</x:v>
      </x:c>
      <x:c r="W8" s="81" t="n">
        <x:v>3081575</x:v>
      </x:c>
      <x:c r="X8" s="81" t="n">
        <x:v>9763168</x:v>
      </x:c>
      <x:c r="Y8" s="12" t="n">
        <x:v>23929.3333333333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201797</x:v>
      </x:c>
      <x:c r="L8" s="81" t="n">
        <x:v>128859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2022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