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<x:sst xmlns:x="http://schemas.openxmlformats.org/spreadsheetml/2006/main" count="243" uniqueCount="243">
  <x:si>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</x:si>
  <x:si>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</x:si>
  <x:si>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Long Beach</x:t>
  </x:si>
  <x:si>
    <x:t>BEDS Code</x:t>
  </x:si>
  <x:si>
    <x:t>280300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</x:si>
  <x:si>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</x:si>
  <x:si>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</x:si>
  <x:si>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</x:si>
  <x:si>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</x:si>
  <x:si>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</x:si>
  <x:si>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Brian Oper</x:t>
  </x:si>
  <x:si>
    <x:t>Street Address Line 1</x:t>
  </x:si>
  <x:si>
    <x:t>235 Lido Blvd</x:t>
  </x:si>
  <x:si>
    <x:t>Title of Contact</x:t>
  </x:si>
  <x:si>
    <x:t>Financial Analyst</x:t>
  </x:si>
  <x:si>
    <x:t>Street Address Line 2</x:t>
  </x:si>
  <x:si>
    <x:t/>
  </x:si>
  <x:si>
    <x:t>Email Address</x:t>
  </x:si>
  <x:si>
    <x:t>boper@lbeach.org</x:t>
  </x:si>
  <x:si>
    <x:t>City</x:t>
  </x:si>
  <x:si>
    <x:t>Lido Beach</x:t>
  </x:si>
  <x:si>
    <x:t>Phone Number</x:t>
  </x:si>
  <x:si>
    <x:t>5168972091</x:t>
  </x:si>
  <x:si>
    <x:t>Zip Code</x:t>
  </x:si>
  <x:si>
    <x:t>11561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</x:si>
  <x:si>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</x:si>
  <x:si>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</x:si>
  <x:si>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</x:si>
  <x:si>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</x:si>
  <x:si>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</x:si>
  <x:si>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</x:si>
  <x:si>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</x:si>
  <x:si>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</x:si>
  <x:si>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</x:si>
  <x:si>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</x:si>
  <x:si>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</x:si>
  <x:si>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</x:si>
  <x:si>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</x:si>
  <x:si>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</x:si>
  <x:si>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</x:si>
  <x:si>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</x:si>
  <x:si>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</x:si>
  <x:si>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</x:si>
  <x:si>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</x:si>
  <x:si>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</x:si>
  <x:si>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</x:si>
  <x:si>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</x:si>
  <x:si>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</x:si>
  <x:si>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</x:si>
  <x:si>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</x:si>
  <x:si>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</x:si>
  <x:si>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</x:si>
  <x:si>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</x:si>
  <x:si>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</x:si>
  <x:si>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</x:si>
  <x:si>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</x:si>
  <x:si>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</x:si>
  <x:si>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</x:si>
  <x:si>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</x:si>
  <x:si>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</x:si>
  <x:si>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</x:si>
  <x:si>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</x:si>
  <x:si>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</x:si>
  <x:si>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</x:si>
  <x:si>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</x:si>
  <x:si>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</x:si>
  <x:si>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</x:si>
  <x:si>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</x:si>
  <x:si>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</x:si>
  <x:si>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</x:si>
  <x:si>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</x:si>
  <x:si>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</x:si>
  <x:si>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</x:si>
  <x:si>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</x:si>
  <x:si>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</x:si>
  <x:si>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</x:si>
  <x:si>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</x:si>
  <x:si>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</x:si>
  <x:si>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</x:si>
  <x:si>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</x:si>
  <x:si>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</x:si>
  <x:si>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</x:si>
  <x:si>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</x:si>
  <x:si>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</x:si>
  <x:si>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</x:si>
  <x:si>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</x:si>
  <x:si>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</x:si>
  <x:si>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</x:si>
  <x:si>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</x:si>
  <x:si>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</x:si>
  <x:si>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</x:si>
  <x:si>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</x:si>
  <x:si>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</x:si>
  <x:si>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</x:si>
  <x:si>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</x:si>
  <x:si>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</x:si>
  <x:si>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</x:si>
  <x:si>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</x:si>
  <x:si>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</x:si>
  <x:si>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</x:si>
  <x:si>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</x:si>
  <x:si>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</x:si>
  <x:si>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</x:si>
  <x:si>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</x:si>
  <x:si>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</x:si>
  <x:si>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</x:si>
  <x:si>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</x:si>
  <x:si>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</x:si>
  <x:si>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</x:si>
  <x:si>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</x:si>
  <x:si>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</x:si>
  <x:si>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</x:si>
  <x:si>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</x:si>
  <x:si>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</x:si>
  <x:si>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</x:si>
  <x:si>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</x:si>
  <x:si>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</x:si>
  <x:si>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</x:si>
  <x:si>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</x:si>
  <x:si>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</x:si>
  <x:si>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</x:si>
  <x:si>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</x:si>
  <x:si>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</x:si>
  <x:si>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</x:si>
  <x:si>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</x:si>
  <x:si>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</x:si>
  <x:si>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</x:si>
  <x:si>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</x:si>
  <x:si>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</x:si>
  <x:si>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</x:si>
  <x:si>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</x:si>
  <x:si>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280300010002</x:t>
  </x:si>
  <x:si>
    <x:t>EAST ELEMENTARY SCHOOL</x:t>
  </x:si>
  <x:si>
    <x:t>Elementary School</x:t>
  </x:si>
  <x:si>
    <x:t>K</x:t>
  </x:si>
  <x:si>
    <x:t>5</x:t>
  </x:si>
  <x:si>
    <x:t>Yes</x:t>
  </x:si>
  <x:si>
    <x:t>No</x:t>
  </x:si>
  <x:si>
    <x:t>280300010003</x:t>
  </x:si>
  <x:si>
    <x:t>LIDO ELEMENTARY SCHOOL</x:t>
  </x:si>
  <x:si>
    <x:t>280300010004</x:t>
  </x:si>
  <x:si>
    <x:t>WEST ELEMENTARY SCHOOL</x:t>
  </x:si>
  <x:si>
    <x:t>280300010005</x:t>
  </x:si>
  <x:si>
    <x:t>LINDELL BOULEVARD SCHOOL</x:t>
  </x:si>
  <x:si>
    <x:t>280300010006</x:t>
  </x:si>
  <x:si>
    <x:t>LONG BEACH MIDDLE SCHOOL</x:t>
  </x:si>
  <x:si>
    <x:t>Middle/Junior High School</x:t>
  </x:si>
  <x:si>
    <x:t>6</x:t>
  </x:si>
  <x:si>
    <x:t>8</x:t>
  </x:si>
  <x:si>
    <x:t>280300010008</x:t>
  </x:si>
  <x:si>
    <x:t>LONG BEACH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</x:si>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</x:sst>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144657372</x:v>
      </x:c>
      <x:c r="E14" s="10" t="n">
        <x:v>123438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567278</x:v>
      </x:c>
      <x:c r="E15" s="10" t="n">
        <x:v>4614389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790029</x:v>
      </x:c>
      <x:c r="E16" s="10" t="n">
        <x:v>1123971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1833339</x:v>
      </x:c>
      <x:c r="E22" s="10" t="n">
        <x:v>35752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9435233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790029</x:v>
      </x:c>
      <x:c r="E24" s="10" t="n">
        <x:v>1123971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61765</x:v>
      </x:c>
      <x:c r="E25" s="10" t="n">
        <x:v>494777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216433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5956538</x:v>
      </x:c>
      <x:c r="E27" s="10" t="n">
        <x:v>150000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1382603</x:v>
      </x:c>
      <x:c r="E28" s="10" t="n">
        <x:v>267137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207000</x:v>
      </x:c>
      <x:c r="E33" s="10" t="n">
        <x:v>0</x:v>
      </x:c>
      <x:c r="F33" s="7" t="n">
        <x:v>9</x:v>
      </x:c>
      <x:c r="G33" s="132" t="n">
        <x:v>23000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348273</x:v>
      </x:c>
      <x:c r="E35" s="10" t="n">
        <x:v>250000</x:v>
      </x:c>
      <x:c r="F35" s="7" t="n">
        <x:v>21</x:v>
      </x:c>
      <x:c r="G35" s="132" t="n">
        <x:v>28489.1904761905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56728</x:v>
      </x:c>
      <x:c r="E36" s="10" t="n">
        <x:v>0</x:v>
      </x:c>
      <x:c r="F36" s="7" t="n">
        <x:v>19</x:v>
      </x:c>
      <x:c r="G36" s="132" t="n">
        <x:v>2985.68421052632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5205113</x:v>
      </x:c>
      <x:c r="E37" s="10" t="n">
        <x:v>7458</x:v>
      </x:c>
      <x:c r="F37" s="7" t="n">
        <x:v>39</x:v>
      </x:c>
      <x:c r="G37" s="132" t="n">
        <x:v>133655.666666667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1694501</x:v>
      </x:c>
      <x:c r="E38" s="10" t="n">
        <x:v>0</x:v>
      </x:c>
      <x:c r="F38" s="7" t="n">
        <x:v>21</x:v>
      </x:c>
      <x:c r="G38" s="132" t="n">
        <x:v>80690.5238095238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250000</x:v>
      </x:c>
      <x:c r="F41" s="7" t="n">
        <x:v>112</x:v>
      </x:c>
      <x:c r="G41" s="132" t="n">
        <x:v>2232.14285714286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68000</x:v>
      </x:c>
      <x:c r="F42" s="7" t="n">
        <x:v>1</x:v>
      </x:c>
      <x:c r="G42" s="132" t="n">
        <x:v>68000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245590</x:v>
      </x:c>
      <x:c r="E43" s="10" t="n">
        <x:v>0</x:v>
      </x:c>
      <x:c r="F43" s="7" t="n">
        <x:v>475</x:v>
      </x:c>
      <x:c r="G43" s="132" t="n">
        <x:v>517.031578947368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3531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147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156108</x:v>
      </x:c>
      <x:c r="E62" s="10" t="n">
        <x:v>0</x:v>
      </x:c>
      <x:c r="F62" s="84" t="n">
        <x:v>1</x:v>
      </x:c>
      <x:c r="G62" s="132" t="n">
        <x:v>156108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2946148</x:v>
      </x:c>
      <x:c r="E63" s="10" t="n">
        <x:v>0</x:v>
      </x:c>
      <x:c r="F63" s="84" t="n">
        <x:v>20.3</x:v>
      </x:c>
      <x:c r="G63" s="132" t="n">
        <x:v>145130.443349754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8126534</x:v>
      </x:c>
      <x:c r="E64" s="10" t="n">
        <x:v>0</x:v>
      </x:c>
      <x:c r="F64" s="84" t="n">
        <x:v>60.4</x:v>
      </x:c>
      <x:c r="G64" s="132" t="n">
        <x:v>134545.264900662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2710334</x:v>
      </x:c>
      <x:c r="E65" s="10" t="n">
        <x:v>0</x:v>
      </x:c>
      <x:c r="F65" s="84" t="n">
        <x:v>1</x:v>
      </x:c>
      <x:c r="G65" s="132" t="n">
        <x:v>2710334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2474608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1795064</x:v>
      </x:c>
      <x:c r="E72" s="10" t="n">
        <x:v>0</x:v>
      </x:c>
      <x:c r="F72" s="84" t="n">
        <x:v>14.9</x:v>
      </x:c>
      <x:c r="G72" s="132" t="n">
        <x:v>120474.093959732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6780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401586</x:v>
      </x:c>
      <x:c r="E74" s="10" t="n">
        <x:v>254248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5000</x:v>
      </x:c>
      <x:c r="E75" s="10" t="n">
        <x:v>0</x:v>
      </x:c>
      <x:c r="F75" s="84" t="n">
        <x:v>1</x:v>
      </x:c>
      <x:c r="G75" s="132" t="n">
        <x:v>5000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305288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629160</x:v>
      </x:c>
      <x:c r="E77" s="10" t="n">
        <x:v>0</x:v>
      </x:c>
      <x:c r="F77" s="84" t="n">
        <x:v>6</x:v>
      </x:c>
      <x:c r="G77" s="132" t="n">
        <x:v>104860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618670</x:v>
      </x:c>
      <x:c r="E78" s="10" t="n">
        <x:v>7999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6776799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35393551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77228222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337</x:v>
      </x:c>
      <x:c r="L8" s="107" t="n">
        <x:v>0</x:v>
      </x:c>
      <x:c r="M8" s="107" t="n">
        <x:v>0</x:v>
      </x:c>
      <x:c r="N8" s="107" t="n">
        <x:v>103</x:v>
      </x:c>
      <x:c r="O8" s="107" t="n">
        <x:v>28</x:v>
      </x:c>
      <x:c r="P8" s="107" t="n">
        <x:v>45</x:v>
      </x:c>
      <x:c r="Q8" s="108" t="n">
        <x:v>8</x:v>
      </x:c>
      <x:c r="R8" s="108" t="n">
        <x:v>29</x:v>
      </x:c>
      <x:c r="S8" s="108" t="n">
        <x:v>7.3</x:v>
      </x:c>
      <x:c r="T8" s="108" t="n">
        <x:v>2</x:v>
      </x:c>
      <x:c r="U8" s="108" t="n">
        <x:v>5</x:v>
      </x:c>
      <x:c r="V8" s="108" t="n">
        <x:v>14.8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379</x:v>
      </x:c>
      <x:c r="L9" s="107" t="n">
        <x:v>147</x:v>
      </x:c>
      <x:c r="M9" s="107" t="n">
        <x:v>0</x:v>
      </x:c>
      <x:c r="N9" s="107" t="n">
        <x:v>80</x:v>
      </x:c>
      <x:c r="O9" s="107" t="n">
        <x:v>26</x:v>
      </x:c>
      <x:c r="P9" s="107" t="n">
        <x:v>38</x:v>
      </x:c>
      <x:c r="Q9" s="108" t="n">
        <x:v>12</x:v>
      </x:c>
      <x:c r="R9" s="108" t="n">
        <x:v>46</x:v>
      </x:c>
      <x:c r="S9" s="108" t="n">
        <x:v>17.5</x:v>
      </x:c>
      <x:c r="T9" s="108" t="n">
        <x:v>2</x:v>
      </x:c>
      <x:c r="U9" s="108" t="n">
        <x:v>5.7</x:v>
      </x:c>
      <x:c r="V9" s="108" t="n">
        <x:v>19.5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347</x:v>
      </x:c>
      <x:c r="L10" s="107" t="n">
        <x:v>0</x:v>
      </x:c>
      <x:c r="M10" s="107" t="n">
        <x:v>0</x:v>
      </x:c>
      <x:c r="N10" s="107" t="n">
        <x:v>71</x:v>
      </x:c>
      <x:c r="O10" s="107" t="n">
        <x:v>15</x:v>
      </x:c>
      <x:c r="P10" s="107" t="n">
        <x:v>60</x:v>
      </x:c>
      <x:c r="Q10" s="108" t="n">
        <x:v>12</x:v>
      </x:c>
      <x:c r="R10" s="108" t="n">
        <x:v>28</x:v>
      </x:c>
      <x:c r="S10" s="108" t="n">
        <x:v>21.8</x:v>
      </x:c>
      <x:c r="T10" s="108" t="n">
        <x:v>2</x:v>
      </x:c>
      <x:c r="U10" s="108" t="n">
        <x:v>5.2</x:v>
      </x:c>
      <x:c r="V10" s="108" t="n">
        <x:v>12.3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378</x:v>
      </x:c>
      <x:c r="L11" s="107" t="n">
        <x:v>0</x:v>
      </x:c>
      <x:c r="M11" s="107" t="n">
        <x:v>0</x:v>
      </x:c>
      <x:c r="N11" s="107" t="n">
        <x:v>85</x:v>
      </x:c>
      <x:c r="O11" s="107" t="n">
        <x:v>17</x:v>
      </x:c>
      <x:c r="P11" s="107" t="n">
        <x:v>198</x:v>
      </x:c>
      <x:c r="Q11" s="108" t="n">
        <x:v>6</x:v>
      </x:c>
      <x:c r="R11" s="108" t="n">
        <x:v>42</x:v>
      </x:c>
      <x:c r="S11" s="108" t="n">
        <x:v>19.6</x:v>
      </x:c>
      <x:c r="T11" s="108" t="n">
        <x:v>2</x:v>
      </x:c>
      <x:c r="U11" s="108" t="n">
        <x:v>5.9</x:v>
      </x:c>
      <x:c r="V11" s="108" t="n">
        <x:v>20.3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146</x:v>
      </x:c>
      <x:c r="E12" s="170" t="s">
        <x:v>147</x:v>
      </x:c>
      <x:c r="F12" s="170" t="s">
        <x:v>148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783</x:v>
      </x:c>
      <x:c r="L12" s="107" t="n">
        <x:v>0</x:v>
      </x:c>
      <x:c r="M12" s="107" t="n">
        <x:v>0</x:v>
      </x:c>
      <x:c r="N12" s="107" t="n">
        <x:v>237</x:v>
      </x:c>
      <x:c r="O12" s="107" t="n">
        <x:v>34</x:v>
      </x:c>
      <x:c r="P12" s="107" t="n">
        <x:v>101</x:v>
      </x:c>
      <x:c r="Q12" s="108" t="n">
        <x:v>5</x:v>
      </x:c>
      <x:c r="R12" s="108" t="n">
        <x:v>85</x:v>
      </x:c>
      <x:c r="S12" s="108" t="n">
        <x:v>18.5</x:v>
      </x:c>
      <x:c r="T12" s="108" t="n">
        <x:v>4</x:v>
      </x:c>
      <x:c r="U12" s="108" t="n">
        <x:v>8</x:v>
      </x:c>
      <x:c r="V12" s="108" t="n">
        <x:v>32.3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151</x:v>
      </x:c>
      <x:c r="E13" s="170" t="s">
        <x:v>152</x:v>
      </x:c>
      <x:c r="F13" s="170" t="s">
        <x:v>153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1307</x:v>
      </x:c>
      <x:c r="L13" s="107" t="n">
        <x:v>0</x:v>
      </x:c>
      <x:c r="M13" s="107" t="n">
        <x:v>0</x:v>
      </x:c>
      <x:c r="N13" s="107" t="n">
        <x:v>376</x:v>
      </x:c>
      <x:c r="O13" s="107" t="n">
        <x:v>100</x:v>
      </x:c>
      <x:c r="P13" s="107" t="n">
        <x:v>33</x:v>
      </x:c>
      <x:c r="Q13" s="108" t="n">
        <x:v>13</x:v>
      </x:c>
      <x:c r="R13" s="108" t="n">
        <x:v>125</x:v>
      </x:c>
      <x:c r="S13" s="108" t="n">
        <x:v>24.5</x:v>
      </x:c>
      <x:c r="T13" s="108" t="n">
        <x:v>6.4</x:v>
      </x:c>
      <x:c r="U13" s="108" t="n">
        <x:v>17</x:v>
      </x:c>
      <x:c r="V13" s="108" t="n">
        <x:v>36.2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4970604</x:v>
      </x:c>
      <x:c r="E8" s="81" t="n">
        <x:v>1183487</x:v>
      </x:c>
      <x:c r="F8" s="116" t="n">
        <x:v>2280385.21892207</x:v>
      </x:c>
      <x:c r="G8" s="81" t="n">
        <x:v>212454</x:v>
      </x:c>
      <x:c r="H8" s="81" t="n">
        <x:v>303125</x:v>
      </x:c>
      <x:c r="I8" s="117">
        <x:f>SUM(D8:H8)</x:f>
      </x:c>
      <x:c r="J8" s="81" t="n">
        <x:v>5970923</x:v>
      </x:c>
      <x:c r="K8" s="81" t="n">
        <x:v>0</x:v>
      </x:c>
      <x:c r="L8" s="81" t="n">
        <x:v>1602785</x:v>
      </x:c>
      <x:c r="M8" s="81" t="n">
        <x:v>0</x:v>
      </x:c>
      <x:c r="N8" s="81" t="n">
        <x:v>522175</x:v>
      </x:c>
      <x:c r="O8" s="81" t="n">
        <x:v>256757</x:v>
      </x:c>
      <x:c r="P8" s="81" t="n">
        <x:v>597415</x:v>
      </x:c>
      <x:c r="Q8" s="117">
        <x:f>SUM(J8:P8)</x:f>
      </x:c>
      <x:c r="R8" s="81" t="n">
        <x:v>8788630</x:v>
      </x:c>
      <x:c r="S8" s="81" t="n">
        <x:v>161425</x:v>
      </x:c>
      <x:c r="T8" s="59">
        <x:f>SUM('Part C'!$R8:$S8)</x:f>
      </x:c>
      <x:c r="U8" s="81" t="n">
        <x:v>26079.0207715134</x:v>
      </x:c>
      <x:c r="V8" s="81" t="n">
        <x:v>479.005934718101</x:v>
      </x:c>
      <x:c r="W8" s="81" t="n">
        <x:v>2493536.66721044</x:v>
      </x:c>
      <x:c r="X8" s="81" t="n">
        <x:v>11443591.6672104</x:v>
      </x:c>
      <x:c r="Y8" s="12" t="n">
        <x:v>33957.2453032951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6328322</x:v>
      </x:c>
      <x:c r="E9" s="81" t="n">
        <x:v>1250716</x:v>
      </x:c>
      <x:c r="F9" s="116" t="n">
        <x:v>2808396.2731212</x:v>
      </x:c>
      <x:c r="G9" s="81" t="n">
        <x:v>235151</x:v>
      </x:c>
      <x:c r="H9" s="81" t="n">
        <x:v>309240</x:v>
      </x:c>
      <x:c r="I9" s="117">
        <x:f>SUM(D9:H9)</x:f>
      </x:c>
      <x:c r="J9" s="81" t="n">
        <x:v>6385256</x:v>
      </x:c>
      <x:c r="K9" s="81" t="n">
        <x:v>928054</x:v>
      </x:c>
      <x:c r="L9" s="81" t="n">
        <x:v>2119893</x:v>
      </x:c>
      <x:c r="M9" s="81" t="n">
        <x:v>0</x:v>
      </x:c>
      <x:c r="N9" s="81" t="n">
        <x:v>523581</x:v>
      </x:c>
      <x:c r="O9" s="81" t="n">
        <x:v>308334</x:v>
      </x:c>
      <x:c r="P9" s="81" t="n">
        <x:v>666706</x:v>
      </x:c>
      <x:c r="Q9" s="117">
        <x:f>SUM(J9:P9)</x:f>
      </x:c>
      <x:c r="R9" s="81" t="n">
        <x:v>10617729</x:v>
      </x:c>
      <x:c r="S9" s="81" t="n">
        <x:v>314095</x:v>
      </x:c>
      <x:c r="T9" s="59">
        <x:f>SUM('Part C'!$R9:$S9)</x:f>
      </x:c>
      <x:c r="U9" s="81" t="n">
        <x:v>20185.7965779468</x:v>
      </x:c>
      <x:c r="V9" s="81" t="n">
        <x:v>597.138783269962</x:v>
      </x:c>
      <x:c r="W9" s="81" t="n">
        <x:v>3891988.98205546</x:v>
      </x:c>
      <x:c r="X9" s="81" t="n">
        <x:v>14823812.9820555</x:v>
      </x:c>
      <x:c r="Y9" s="12" t="n">
        <x:v>28182.1539582804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4600089</x:v>
      </x:c>
      <x:c r="E10" s="81" t="n">
        <x:v>1122471</x:v>
      </x:c>
      <x:c r="F10" s="116" t="n">
        <x:v>2120482.33254833</x:v>
      </x:c>
      <x:c r="G10" s="81" t="n">
        <x:v>214759</x:v>
      </x:c>
      <x:c r="H10" s="81" t="n">
        <x:v>258559</x:v>
      </x:c>
      <x:c r="I10" s="117">
        <x:f>SUM(D10:H10)</x:f>
      </x:c>
      <x:c r="J10" s="81" t="n">
        <x:v>5446669</x:v>
      </x:c>
      <x:c r="K10" s="81" t="n">
        <x:v>0</x:v>
      </x:c>
      <x:c r="L10" s="81" t="n">
        <x:v>1426868</x:v>
      </x:c>
      <x:c r="M10" s="81" t="n">
        <x:v>0</x:v>
      </x:c>
      <x:c r="N10" s="81" t="n">
        <x:v>506529</x:v>
      </x:c>
      <x:c r="O10" s="81" t="n">
        <x:v>278592</x:v>
      </x:c>
      <x:c r="P10" s="81" t="n">
        <x:v>657703</x:v>
      </x:c>
      <x:c r="Q10" s="117">
        <x:f>SUM(J10:P10)</x:f>
      </x:c>
      <x:c r="R10" s="81" t="n">
        <x:v>7616213</x:v>
      </x:c>
      <x:c r="S10" s="81" t="n">
        <x:v>700148</x:v>
      </x:c>
      <x:c r="T10" s="59">
        <x:f>SUM('Part C'!$R10:$S10)</x:f>
      </x:c>
      <x:c r="U10" s="81" t="n">
        <x:v>21948.7406340058</x:v>
      </x:c>
      <x:c r="V10" s="81" t="n">
        <x:v>2017.71757925072</x:v>
      </x:c>
      <x:c r="W10" s="81" t="n">
        <x:v>2567528.85318108</x:v>
      </x:c>
      <x:c r="X10" s="81" t="n">
        <x:v>10883889.8531811</x:v>
      </x:c>
      <x:c r="Y10" s="12" t="n">
        <x:v>31365.6768103201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6019815</x:v>
      </x:c>
      <x:c r="E11" s="81" t="n">
        <x:v>1268660</x:v>
      </x:c>
      <x:c r="F11" s="116" t="n">
        <x:v>2700728.77675729</x:v>
      </x:c>
      <x:c r="G11" s="81" t="n">
        <x:v>241158</x:v>
      </x:c>
      <x:c r="H11" s="81" t="n">
        <x:v>360657</x:v>
      </x:c>
      <x:c r="I11" s="117">
        <x:f>SUM(D11:H11)</x:f>
      </x:c>
      <x:c r="J11" s="81" t="n">
        <x:v>6279950</x:v>
      </x:c>
      <x:c r="K11" s="81" t="n">
        <x:v>0</x:v>
      </x:c>
      <x:c r="L11" s="81" t="n">
        <x:v>2793717</x:v>
      </x:c>
      <x:c r="M11" s="81" t="n">
        <x:v>0</x:v>
      </x:c>
      <x:c r="N11" s="81" t="n">
        <x:v>502193</x:v>
      </x:c>
      <x:c r="O11" s="81" t="n">
        <x:v>323039</x:v>
      </x:c>
      <x:c r="P11" s="81" t="n">
        <x:v>692118</x:v>
      </x:c>
      <x:c r="Q11" s="117">
        <x:f>SUM(J11:P11)</x:f>
      </x:c>
      <x:c r="R11" s="81" t="n">
        <x:v>9706188</x:v>
      </x:c>
      <x:c r="S11" s="81" t="n">
        <x:v>884830</x:v>
      </x:c>
      <x:c r="T11" s="59">
        <x:f>SUM('Part C'!$R11:$S11)</x:f>
      </x:c>
      <x:c r="U11" s="81" t="n">
        <x:v>25677.746031746</x:v>
      </x:c>
      <x:c r="V11" s="81" t="n">
        <x:v>2340.82010582011</x:v>
      </x:c>
      <x:c r="W11" s="81" t="n">
        <x:v>2796904.62969005</x:v>
      </x:c>
      <x:c r="X11" s="81" t="n">
        <x:v>13387922.62969</x:v>
      </x:c>
      <x:c r="Y11" s="12" t="n">
        <x:v>35417.7847346298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12178629</x:v>
      </x:c>
      <x:c r="E12" s="81" t="n">
        <x:v>3291999</x:v>
      </x:c>
      <x:c r="F12" s="116" t="n">
        <x:v>5732608.01938775</x:v>
      </x:c>
      <x:c r="G12" s="81" t="n">
        <x:v>534818</x:v>
      </x:c>
      <x:c r="H12" s="81" t="n">
        <x:v>745361</x:v>
      </x:c>
      <x:c r="I12" s="117">
        <x:f>SUM(D12:H12)</x:f>
      </x:c>
      <x:c r="J12" s="81" t="n">
        <x:v>12314824</x:v>
      </x:c>
      <x:c r="K12" s="81" t="n">
        <x:v>0</x:v>
      </x:c>
      <x:c r="L12" s="81" t="n">
        <x:v>6114455</x:v>
      </x:c>
      <x:c r="M12" s="81" t="n">
        <x:v>0</x:v>
      </x:c>
      <x:c r="N12" s="81" t="n">
        <x:v>857568</x:v>
      </x:c>
      <x:c r="O12" s="81" t="n">
        <x:v>755402</x:v>
      </x:c>
      <x:c r="P12" s="81" t="n">
        <x:v>2441167</x:v>
      </x:c>
      <x:c r="Q12" s="117">
        <x:f>SUM(J12:P12)</x:f>
      </x:c>
      <x:c r="R12" s="81" t="n">
        <x:v>22268912</x:v>
      </x:c>
      <x:c r="S12" s="81" t="n">
        <x:v>214504</x:v>
      </x:c>
      <x:c r="T12" s="59">
        <x:f>SUM('Part C'!$R12:$S12)</x:f>
      </x:c>
      <x:c r="U12" s="81" t="n">
        <x:v>28440.5006385696</x:v>
      </x:c>
      <x:c r="V12" s="81" t="n">
        <x:v>273.951468710089</x:v>
      </x:c>
      <x:c r="W12" s="81" t="n">
        <x:v>5793588.16150082</x:v>
      </x:c>
      <x:c r="X12" s="81" t="n">
        <x:v>28277004.1615008</x:v>
      </x:c>
      <x:c r="Y12" s="12" t="n">
        <x:v>36113.6707043433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17288577</x:v>
      </x:c>
      <x:c r="E13" s="81" t="n">
        <x:v>4903253</x:v>
      </x:c>
      <x:c r="F13" s="116" t="n">
        <x:v>8223135.00285118</x:v>
      </x:c>
      <x:c r="G13" s="81" t="n">
        <x:v>1468657</x:v>
      </x:c>
      <x:c r="H13" s="81" t="n">
        <x:v>1425616</x:v>
      </x:c>
      <x:c r="I13" s="117">
        <x:f>SUM(D13:H13)</x:f>
      </x:c>
      <x:c r="J13" s="81" t="n">
        <x:v>20131072</x:v>
      </x:c>
      <x:c r="K13" s="81" t="n">
        <x:v>0</x:v>
      </x:c>
      <x:c r="L13" s="81" t="n">
        <x:v>6354111</x:v>
      </x:c>
      <x:c r="M13" s="81" t="n">
        <x:v>0</x:v>
      </x:c>
      <x:c r="N13" s="81" t="n">
        <x:v>1241329</x:v>
      </x:c>
      <x:c r="O13" s="81" t="n">
        <x:v>858457</x:v>
      </x:c>
      <x:c r="P13" s="81" t="n">
        <x:v>4724269</x:v>
      </x:c>
      <x:c r="Q13" s="117">
        <x:f>SUM(J13:P13)</x:f>
      </x:c>
      <x:c r="R13" s="81" t="n">
        <x:v>32848218</x:v>
      </x:c>
      <x:c r="S13" s="81" t="n">
        <x:v>461020</x:v>
      </x:c>
      <x:c r="T13" s="59">
        <x:f>SUM('Part C'!$R13:$S13)</x:f>
      </x:c>
      <x:c r="U13" s="81" t="n">
        <x:v>25132.5309869931</x:v>
      </x:c>
      <x:c r="V13" s="81" t="n">
        <x:v>352.731446059679</x:v>
      </x:c>
      <x:c r="W13" s="81" t="n">
        <x:v>9670778.70636215</x:v>
      </x:c>
      <x:c r="X13" s="81" t="n">
        <x:v>42980016.7063622</x:v>
      </x:c>
      <x:c r="Y13" s="12" t="n">
        <x:v>32884.4810301164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113</x:v>
      </x:c>
      <x:c r="H9" s="119" t="n">
        <x:v>0</x:v>
      </x:c>
      <x:c r="I9" s="119" t="n">
        <x:v>34</x:v>
      </x:c>
      <x:c r="J9" s="120">
        <x:f>SUM(F9:I9)</x:f>
      </x:c>
      <x:c r="K9" s="81" t="n">
        <x:v>510550</x:v>
      </x:c>
      <x:c r="L9" s="81" t="n">
        <x:v>417504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215</x:v>
      </x:c>
      <x:c r="G17" s="144" t="s"/>
      <x:c r="H17" s="144" t="s"/>
      <x:c r="I17" s="144" t="s"/>
      <x:c r="J17" s="135" t="s"/>
      <x:c r="K17" s="134" t="s">
        <x:v>216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7" t="s">
        <x:v>196</x:v>
      </x:c>
      <x:c r="G18" s="5" t="s">
        <x:v>197</x:v>
      </x:c>
      <x:c r="H18" s="5" t="s">
        <x:v>198</x:v>
      </x:c>
      <x:c r="I18" s="98" t="s">
        <x:v>199</x:v>
      </x:c>
      <x:c r="J18" s="11" t="s">
        <x:v>200</x:v>
      </x:c>
      <x:c r="K18" s="97" t="s">
        <x:v>201</x:v>
      </x:c>
      <x:c r="L18" s="5" t="s">
        <x:v>213</x:v>
      </x:c>
      <x:c r="M18" s="98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1</x:v>
      </x:c>
      <x:c r="F19" s="7" t="n">
        <x:v>0</x:v>
      </x:c>
      <x:c r="G19" s="7" t="n">
        <x:v>12</x:v>
      </x:c>
      <x:c r="H19" s="7" t="n">
        <x:v>0</x:v>
      </x:c>
      <x:c r="I19" s="7" t="n">
        <x:v>7</x:v>
      </x:c>
      <x:c r="J19" s="17">
        <x:f>SUM(F19:I19)</x:f>
      </x:c>
      <x:c r="K19" s="81" t="n">
        <x:v>56728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172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133</x:v>
      </x:c>
      <x:c r="F3" s="2" t="s">
        <x:v>172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