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<x:sst xmlns:x="http://schemas.openxmlformats.org/spreadsheetml/2006/main" count="244" uniqueCount="244">
  <x:si>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</x:si>
  <x:si>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</x:si>
  <x:si>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Lawrence</x:t>
  </x:si>
  <x:si>
    <x:t>BEDS Code</x:t>
  </x:si>
  <x:si>
    <x:t>280215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</x:si>
  <x:si>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</x:si>
  <x:si>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</x:si>
  <x:si>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</x:si>
  <x:si>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</x:si>
  <x:si>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</x:si>
  <x:si>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Pedersen</x:t>
  </x:si>
  <x:si>
    <x:t>Street Address Line 1</x:t>
  </x:si>
  <x:si>
    <x:t>2 Reilly Road</x:t>
  </x:si>
  <x:si>
    <x:t>Title of Contact</x:t>
  </x:si>
  <x:si>
    <x:t>Superintendent</x:t>
  </x:si>
  <x:si>
    <x:t>Street Address Line 2</x:t>
  </x:si>
  <x:si>
    <x:t/>
  </x:si>
  <x:si>
    <x:t>Email Address</x:t>
  </x:si>
  <x:si>
    <x:t>Apedersen@lawrence.k12.ny.us</x:t>
  </x:si>
  <x:si>
    <x:t>City</x:t>
  </x:si>
  <x:si>
    <x:t>Cedarhurst</x:t>
  </x:si>
  <x:si>
    <x:t>Phone Number</x:t>
  </x:si>
  <x:si>
    <x:t>5162957530</x:t>
  </x:si>
  <x:si>
    <x:t>Zip Code</x:t>
  </x:si>
  <x:si>
    <x:t>11516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</x:si>
  <x:si>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</x:si>
  <x:si>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</x:si>
  <x:si>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</x:si>
  <x:si>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</x:si>
  <x:si>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</x:si>
  <x:si>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</x:si>
  <x:si>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</x:si>
  <x:si>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</x:si>
  <x:si>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</x:si>
  <x:si>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</x:si>
  <x:si>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</x:si>
  <x:si>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</x:si>
  <x:si>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</x:si>
  <x:si>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</x:si>
  <x:si>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</x:si>
  <x:si>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</x:si>
  <x:si>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</x:si>
  <x:si>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</x:si>
  <x:si>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</x:si>
  <x:si>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</x:si>
  <x:si>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</x:si>
  <x:si>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</x:si>
  <x:si>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</x:si>
  <x:si>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</x:si>
  <x:si>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</x:si>
  <x:si>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</x:si>
  <x:si>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</x:si>
  <x:si>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</x:si>
  <x:si>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</x:si>
  <x:si>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</x:si>
  <x:si>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</x:si>
  <x:si>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</x:si>
  <x:si>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</x:si>
  <x:si>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</x:si>
  <x:si>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</x:si>
  <x:si>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</x:si>
  <x:si>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</x:si>
  <x:si>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</x:si>
  <x:si>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</x:si>
  <x:si>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</x:si>
  <x:si>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</x:si>
  <x:si>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</x:si>
  <x:si>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</x:si>
  <x:si>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</x:si>
  <x:si>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</x:si>
  <x:si>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</x:si>
  <x:si>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</x:si>
  <x:si>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</x:si>
  <x:si>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</x:si>
  <x:si>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</x:si>
  <x:si>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</x:si>
  <x:si>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</x:si>
  <x:si>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</x:si>
  <x:si>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</x:si>
  <x:si>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</x:si>
  <x:si>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</x:si>
  <x:si>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</x:si>
  <x:si>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</x:si>
  <x:si>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</x:si>
  <x:si>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</x:si>
  <x:si>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</x:si>
  <x:si>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</x:si>
  <x:si>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</x:si>
  <x:si>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</x:si>
  <x:si>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</x:si>
  <x:si>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</x:si>
  <x:si>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</x:si>
  <x:si>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</x:si>
  <x:si>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</x:si>
  <x:si>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</x:si>
  <x:si>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</x:si>
  <x:si>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</x:si>
  <x:si>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</x:si>
  <x:si>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</x:si>
  <x:si>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</x:si>
  <x:si>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</x:si>
  <x:si>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</x:si>
  <x:si>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</x:si>
  <x:si>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</x:si>
  <x:si>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</x:si>
  <x:si>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</x:si>
  <x:si>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</x:si>
  <x:si>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</x:si>
  <x:si>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</x:si>
  <x:si>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</x:si>
  <x:si>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</x:si>
  <x:si>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</x:si>
  <x:si>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</x:si>
  <x:si>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</x:si>
  <x:si>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</x:si>
  <x:si>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</x:si>
  <x:si>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</x:si>
  <x:si>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</x:si>
  <x:si>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</x:si>
  <x:si>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</x:si>
  <x:si>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</x:si>
  <x:si>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</x:si>
  <x:si>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</x:si>
  <x:si>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</x:si>
  <x:si>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</x:si>
  <x:si>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</x:si>
  <x:si>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</x:si>
  <x:si>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</x:si>
  <x:si>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</x:si>
  <x:si>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</x:si>
  <x:si>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</x:si>
  <x:si>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280215030002</x:t>
  </x:si>
  <x:si>
    <x:t>LAWRENCE PRIMARY SCHOOL AT #2 SCHOOL</x:t>
  </x:si>
  <x:si>
    <x:t>Elementary School</x:t>
  </x:si>
  <x:si>
    <x:t>1</x:t>
  </x:si>
  <x:si>
    <x:t>3</x:t>
  </x:si>
  <x:si>
    <x:t>Yes</x:t>
  </x:si>
  <x:si>
    <x:t>No</x:t>
  </x:si>
  <x:si>
    <x:t>280215030004</x:t>
  </x:si>
  <x:si>
    <x:t>LAWRENCE EARLY CHILDHOOD CENTER AT #4 SCHOOL</x:t>
  </x:si>
  <x:si>
    <x:t>Pre-K Only</x:t>
  </x:si>
  <x:si>
    <x:t>Pre-K</x:t>
  </x:si>
  <x:si>
    <x:t>K</x:t>
  </x:si>
  <x:si>
    <x:t>280215030005</x:t>
  </x:si>
  <x:si>
    <x:t>LAWRENCE ELEMENTARY SCHOOL AT BROADWAY CAMPUS</x:t>
  </x:si>
  <x:si>
    <x:t>4</x:t>
  </x:si>
  <x:si>
    <x:t>6</x:t>
  </x:si>
  <x:si>
    <x:t>280215030007</x:t>
  </x:si>
  <x:si>
    <x:t>LAWRENCE SENIOR HIGH SCHOOL</x:t>
  </x:si>
  <x:si>
    <x:t>Senior High School</x:t>
  </x:si>
  <x:si>
    <x:t>9</x:t>
  </x:si>
  <x:si>
    <x:t>12</x:t>
  </x:si>
  <x:si>
    <x:t>280215030008</x:t>
  </x:si>
  <x:si>
    <x:t>LAWRENCE MIDDLE SCHOOL AT BROADWAY CAMPUS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</x:si>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</x:sst>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102490053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1619300</x:v>
      </x:c>
      <x:c r="E15" s="10" t="n">
        <x:v>5196203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1304087</x:v>
      </x:c>
      <x:c r="E16" s="10" t="n">
        <x:v>6054738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4304947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1304087</x:v>
      </x:c>
      <x:c r="E24" s="10" t="n">
        <x:v>6054738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206000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11839721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113958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2</x:v>
      </x:c>
      <x:c r="G35" s="132" t="n">
        <x:v>62500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70000</x:v>
      </x:c>
      <x:c r="E36" s="10" t="n">
        <x:v>0</x:v>
      </x:c>
      <x:c r="F36" s="7" t="n">
        <x:v>36</x:v>
      </x:c>
      <x:c r="G36" s="132" t="n">
        <x:v>1944.44444444444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4500000</x:v>
      </x:c>
      <x:c r="E37" s="10" t="n">
        <x:v>0</x:v>
      </x:c>
      <x:c r="F37" s="7" t="n">
        <x:v>30</x:v>
      </x:c>
      <x:c r="G37" s="132" t="n">
        <x:v>150000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1080000</x:v>
      </x:c>
      <x:c r="E38" s="10" t="n">
        <x:v>0</x:v>
      </x:c>
      <x:c r="F38" s="7" t="n">
        <x:v>19</x:v>
      </x:c>
      <x:c r="G38" s="132" t="n">
        <x:v>56842.1052631579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250000</x:v>
      </x:c>
      <x:c r="E41" s="10" t="n">
        <x:v>0</x:v>
      </x:c>
      <x:c r="F41" s="7" t="n">
        <x:v>16</x:v>
      </x:c>
      <x:c r="G41" s="132" t="n">
        <x:v>15625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70000</x:v>
      </x:c>
      <x:c r="E42" s="10" t="n">
        <x:v>0</x:v>
      </x:c>
      <x:c r="F42" s="7" t="n">
        <x:v>1</x:v>
      </x:c>
      <x:c r="G42" s="132" t="n">
        <x:v>70000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6158919</x:v>
      </x:c>
      <x:c r="E43" s="10" t="n">
        <x:v>0</x:v>
      </x:c>
      <x:c r="F43" s="7" t="n">
        <x:v>4138</x:v>
      </x:c>
      <x:c r="G43" s="132" t="n">
        <x:v>1488.38061865636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662355</x:v>
      </x:c>
      <x:c r="F44" s="7" t="n">
        <x:v>498</x:v>
      </x:c>
      <x:c r="G44" s="132" t="n">
        <x:v>1330.03012048193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106451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157363</x:v>
      </x:c>
      <x:c r="E62" s="10" t="n">
        <x:v>0</x:v>
      </x:c>
      <x:c r="F62" s="84" t="n">
        <x:v>1</x:v>
      </x:c>
      <x:c r="G62" s="132" t="n">
        <x:v>157363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2796834</x:v>
      </x:c>
      <x:c r="E63" s="10" t="n">
        <x:v>0</x:v>
      </x:c>
      <x:c r="F63" s="84" t="n">
        <x:v>13</x:v>
      </x:c>
      <x:c r="G63" s="132" t="n">
        <x:v>215141.076923077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5798354</x:v>
      </x:c>
      <x:c r="E64" s="10" t="n">
        <x:v>0</x:v>
      </x:c>
      <x:c r="F64" s="84" t="n">
        <x:v>30</x:v>
      </x:c>
      <x:c r="G64" s="132" t="n">
        <x:v>193278.466666667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2610385</x:v>
      </x:c>
      <x:c r="E65" s="10" t="n">
        <x:v>0</x:v>
      </x:c>
      <x:c r="F65" s="84" t="n">
        <x:v>2</x:v>
      </x:c>
      <x:c r="G65" s="132" t="n">
        <x:v>1305192.5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2141023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327750</x:v>
      </x:c>
      <x:c r="E72" s="10" t="n">
        <x:v>0</x:v>
      </x:c>
      <x:c r="F72" s="84" t="n">
        <x:v>1</x:v>
      </x:c>
      <x:c r="G72" s="132" t="n">
        <x:v>327750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61450</x:v>
      </x:c>
      <x:c r="E74" s="10" t="n">
        <x:v>0</x:v>
      </x:c>
      <x:c r="F74" s="84" t="n">
        <x:v>0.3</x:v>
      </x:c>
      <x:c r="G74" s="132" t="n">
        <x:v>204833.333333333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465000</x:v>
      </x:c>
      <x:c r="E76" s="10" t="n">
        <x:v>0</x:v>
      </x:c>
      <x:c r="F76" s="84" t="n">
        <x:v>2</x:v>
      </x:c>
      <x:c r="G76" s="132" t="n">
        <x:v>232500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95560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3046246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21696180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43609934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489</x:v>
      </x:c>
      <x:c r="L8" s="107" t="n">
        <x:v>0</x:v>
      </x:c>
      <x:c r="M8" s="107" t="n">
        <x:v>0</x:v>
      </x:c>
      <x:c r="N8" s="107" t="n">
        <x:v>398</x:v>
      </x:c>
      <x:c r="O8" s="107" t="n">
        <x:v>166</x:v>
      </x:c>
      <x:c r="P8" s="107" t="n">
        <x:v>84</x:v>
      </x:c>
      <x:c r="Q8" s="108" t="n">
        <x:v>2</x:v>
      </x:c>
      <x:c r="R8" s="108" t="n">
        <x:v>44.5</x:v>
      </x:c>
      <x:c r="S8" s="108" t="n">
        <x:v>13</x:v>
      </x:c>
      <x:c r="T8" s="108" t="n">
        <x:v>3</x:v>
      </x:c>
      <x:c r="U8" s="108" t="n">
        <x:v>2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143</x:v>
      </x:c>
      <x:c r="L9" s="107" t="n">
        <x:v>52</x:v>
      </x:c>
      <x:c r="M9" s="107" t="n">
        <x:v>0</x:v>
      </x:c>
      <x:c r="N9" s="107" t="n">
        <x:v>125</x:v>
      </x:c>
      <x:c r="O9" s="107" t="n">
        <x:v>55</x:v>
      </x:c>
      <x:c r="P9" s="107" t="n">
        <x:v>24</x:v>
      </x:c>
      <x:c r="Q9" s="108" t="n">
        <x:v>0</x:v>
      </x:c>
      <x:c r="R9" s="108" t="n">
        <x:v>10</x:v>
      </x:c>
      <x:c r="S9" s="108" t="n">
        <x:v>6</x:v>
      </x:c>
      <x:c r="T9" s="108" t="n">
        <x:v>1</x:v>
      </x:c>
      <x:c r="U9" s="108" t="n">
        <x:v>0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487</x:v>
      </x:c>
      <x:c r="L10" s="107" t="n">
        <x:v>0</x:v>
      </x:c>
      <x:c r="M10" s="107" t="n">
        <x:v>0</x:v>
      </x:c>
      <x:c r="N10" s="107" t="n">
        <x:v>400</x:v>
      </x:c>
      <x:c r="O10" s="107" t="n">
        <x:v>127</x:v>
      </x:c>
      <x:c r="P10" s="107" t="n">
        <x:v>65</x:v>
      </x:c>
      <x:c r="Q10" s="108" t="n">
        <x:v>4</x:v>
      </x:c>
      <x:c r="R10" s="108" t="n">
        <x:v>41</x:v>
      </x:c>
      <x:c r="S10" s="108" t="n">
        <x:v>16</x:v>
      </x:c>
      <x:c r="T10" s="108" t="n">
        <x:v>2</x:v>
      </x:c>
      <x:c r="U10" s="108" t="n">
        <x:v>2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790</x:v>
      </x:c>
      <x:c r="L11" s="107" t="n">
        <x:v>0</x:v>
      </x:c>
      <x:c r="M11" s="107" t="n">
        <x:v>0</x:v>
      </x:c>
      <x:c r="N11" s="107" t="n">
        <x:v>587</x:v>
      </x:c>
      <x:c r="O11" s="107" t="n">
        <x:v>142</x:v>
      </x:c>
      <x:c r="P11" s="107" t="n">
        <x:v>144</x:v>
      </x:c>
      <x:c r="Q11" s="108" t="n">
        <x:v>1</x:v>
      </x:c>
      <x:c r="R11" s="108" t="n">
        <x:v>80.5</x:v>
      </x:c>
      <x:c r="S11" s="108" t="n">
        <x:v>18</x:v>
      </x:c>
      <x:c r="T11" s="108" t="n">
        <x:v>5</x:v>
      </x:c>
      <x:c r="U11" s="108" t="n">
        <x:v>7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16</x:v>
      </x:c>
      <x:c r="D12" s="169" t="s">
        <x:v>154</x:v>
      </x:c>
      <x:c r="E12" s="170" t="s">
        <x:v>155</x:v>
      </x:c>
      <x:c r="F12" s="170" t="s">
        <x:v>156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415</x:v>
      </x:c>
      <x:c r="L12" s="107" t="n">
        <x:v>0</x:v>
      </x:c>
      <x:c r="M12" s="107" t="n">
        <x:v>0</x:v>
      </x:c>
      <x:c r="N12" s="107" t="n">
        <x:v>332</x:v>
      </x:c>
      <x:c r="O12" s="107" t="n">
        <x:v>88</x:v>
      </x:c>
      <x:c r="P12" s="107" t="n">
        <x:v>70</x:v>
      </x:c>
      <x:c r="Q12" s="108" t="n">
        <x:v>1</x:v>
      </x:c>
      <x:c r="R12" s="108" t="n">
        <x:v>38</x:v>
      </x:c>
      <x:c r="S12" s="108" t="n">
        <x:v>9</x:v>
      </x:c>
      <x:c r="T12" s="108" t="n">
        <x:v>3</x:v>
      </x:c>
      <x:c r="U12" s="108" t="n">
        <x:v>4</x:v>
      </x:c>
      <x:c r="V12" s="108" t="n">
        <x:v>15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141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4310672</x:v>
      </x:c>
      <x:c r="E8" s="81" t="n">
        <x:v>1181059</x:v>
      </x:c>
      <x:c r="F8" s="116" t="n">
        <x:v>2348557.11305948</x:v>
      </x:c>
      <x:c r="G8" s="81" t="n">
        <x:v>225770</x:v>
      </x:c>
      <x:c r="H8" s="81" t="n">
        <x:v>1302454</x:v>
      </x:c>
      <x:c r="I8" s="117">
        <x:f>SUM(D8:H8)</x:f>
      </x:c>
      <x:c r="J8" s="81" t="n">
        <x:v>5461829</x:v>
      </x:c>
      <x:c r="K8" s="81" t="n">
        <x:v>0</x:v>
      </x:c>
      <x:c r="L8" s="81" t="n">
        <x:v>2605124</x:v>
      </x:c>
      <x:c r="M8" s="81" t="n">
        <x:v>0</x:v>
      </x:c>
      <x:c r="N8" s="81" t="n">
        <x:v>518212</x:v>
      </x:c>
      <x:c r="O8" s="81" t="n">
        <x:v>110206</x:v>
      </x:c>
      <x:c r="P8" s="81" t="n">
        <x:v>673142</x:v>
      </x:c>
      <x:c r="Q8" s="117">
        <x:f>SUM(J8:P8)</x:f>
      </x:c>
      <x:c r="R8" s="81" t="n">
        <x:v>8365674</x:v>
      </x:c>
      <x:c r="S8" s="81" t="n">
        <x:v>1002839</x:v>
      </x:c>
      <x:c r="T8" s="59">
        <x:f>SUM('Part C'!$R8:$S8)</x:f>
      </x:c>
      <x:c r="U8" s="81" t="n">
        <x:v>17107.717791411</x:v>
      </x:c>
      <x:c r="V8" s="81" t="n">
        <x:v>2050.7955010225</x:v>
      </x:c>
      <x:c r="W8" s="81" t="n">
        <x:v>3601634.21085859</x:v>
      </x:c>
      <x:c r="X8" s="81" t="n">
        <x:v>12970147.2108586</x:v>
      </x:c>
      <x:c r="Y8" s="12" t="n">
        <x:v>26523.8184271137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980277</x:v>
      </x:c>
      <x:c r="E9" s="81" t="n">
        <x:v>124889</x:v>
      </x:c>
      <x:c r="F9" s="116" t="n">
        <x:v>472627.932870619</x:v>
      </x:c>
      <x:c r="G9" s="81" t="n">
        <x:v>11331</x:v>
      </x:c>
      <x:c r="H9" s="81" t="n">
        <x:v>777429</x:v>
      </x:c>
      <x:c r="I9" s="117">
        <x:f>SUM(D9:H9)</x:f>
      </x:c>
      <x:c r="J9" s="81" t="n">
        <x:v>1363529</x:v>
      </x:c>
      <x:c r="K9" s="81" t="n">
        <x:v>589300</x:v>
      </x:c>
      <x:c r="L9" s="81" t="n">
        <x:v>336308</x:v>
      </x:c>
      <x:c r="M9" s="81" t="n">
        <x:v>0</x:v>
      </x:c>
      <x:c r="N9" s="81" t="n">
        <x:v>63281</x:v>
      </x:c>
      <x:c r="O9" s="81" t="n">
        <x:v>0</x:v>
      </x:c>
      <x:c r="P9" s="81" t="n">
        <x:v>14135</x:v>
      </x:c>
      <x:c r="Q9" s="117">
        <x:f>SUM(J9:P9)</x:f>
      </x:c>
      <x:c r="R9" s="81" t="n">
        <x:v>2249183</x:v>
      </x:c>
      <x:c r="S9" s="81" t="n">
        <x:v>117370</x:v>
      </x:c>
      <x:c r="T9" s="59">
        <x:f>SUM('Part C'!$R9:$S9)</x:f>
      </x:c>
      <x:c r="U9" s="81" t="n">
        <x:v>11534.2717948718</x:v>
      </x:c>
      <x:c r="V9" s="81" t="n">
        <x:v>601.897435897436</x:v>
      </x:c>
      <x:c r="W9" s="81" t="n">
        <x:v>1436234.50126263</x:v>
      </x:c>
      <x:c r="X9" s="81" t="n">
        <x:v>3802787.50126263</x:v>
      </x:c>
      <x:c r="Y9" s="12" t="n">
        <x:v>19501.4743654494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6248617</x:v>
      </x:c>
      <x:c r="E10" s="81" t="n">
        <x:v>1175015</x:v>
      </x:c>
      <x:c r="F10" s="116" t="n">
        <x:v>3174741.03125882</x:v>
      </x:c>
      <x:c r="G10" s="81" t="n">
        <x:v>217223</x:v>
      </x:c>
      <x:c r="H10" s="81" t="n">
        <x:v>1194281</x:v>
      </x:c>
      <x:c r="I10" s="117">
        <x:f>SUM(D10:H10)</x:f>
      </x:c>
      <x:c r="J10" s="81" t="n">
        <x:v>7424179</x:v>
      </x:c>
      <x:c r="K10" s="81" t="n">
        <x:v>0</x:v>
      </x:c>
      <x:c r="L10" s="81" t="n">
        <x:v>2991641</x:v>
      </x:c>
      <x:c r="M10" s="81" t="n">
        <x:v>0</x:v>
      </x:c>
      <x:c r="N10" s="81" t="n">
        <x:v>706675</x:v>
      </x:c>
      <x:c r="O10" s="81" t="n">
        <x:v>193119</x:v>
      </x:c>
      <x:c r="P10" s="81" t="n">
        <x:v>694263</x:v>
      </x:c>
      <x:c r="Q10" s="117">
        <x:f>SUM(J10:P10)</x:f>
      </x:c>
      <x:c r="R10" s="81" t="n">
        <x:v>11056156</x:v>
      </x:c>
      <x:c r="S10" s="81" t="n">
        <x:v>953721</x:v>
      </x:c>
      <x:c r="T10" s="59">
        <x:f>SUM('Part C'!$R10:$S10)</x:f>
      </x:c>
      <x:c r="U10" s="81" t="n">
        <x:v>22702.5790554415</x:v>
      </x:c>
      <x:c r="V10" s="81" t="n">
        <x:v>1958.35934291581</x:v>
      </x:c>
      <x:c r="W10" s="81" t="n">
        <x:v>3586903.60058923</x:v>
      </x:c>
      <x:c r="X10" s="81" t="n">
        <x:v>15596780.6005892</x:v>
      </x:c>
      <x:c r="Y10" s="12" t="n">
        <x:v>32026.2435330374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10984401</x:v>
      </x:c>
      <x:c r="E11" s="81" t="n">
        <x:v>3470845</x:v>
      </x:c>
      <x:c r="F11" s="116" t="n">
        <x:v>6181834.25486876</x:v>
      </x:c>
      <x:c r="G11" s="81" t="n">
        <x:v>502157</x:v>
      </x:c>
      <x:c r="H11" s="81" t="n">
        <x:v>2425223</x:v>
      </x:c>
      <x:c r="I11" s="117">
        <x:f>SUM(D11:H11)</x:f>
      </x:c>
      <x:c r="J11" s="81" t="n">
        <x:v>13325242</x:v>
      </x:c>
      <x:c r="K11" s="81" t="n">
        <x:v>0</x:v>
      </x:c>
      <x:c r="L11" s="81" t="n">
        <x:v>5473315</x:v>
      </x:c>
      <x:c r="M11" s="81" t="n">
        <x:v>0</x:v>
      </x:c>
      <x:c r="N11" s="81" t="n">
        <x:v>1407059</x:v>
      </x:c>
      <x:c r="O11" s="81" t="n">
        <x:v>333116</x:v>
      </x:c>
      <x:c r="P11" s="81" t="n">
        <x:v>3025728</x:v>
      </x:c>
      <x:c r="Q11" s="117">
        <x:f>SUM(J11:P11)</x:f>
      </x:c>
      <x:c r="R11" s="81" t="n">
        <x:v>21945208</x:v>
      </x:c>
      <x:c r="S11" s="81" t="n">
        <x:v>1619252</x:v>
      </x:c>
      <x:c r="T11" s="59">
        <x:f>SUM('Part C'!$R11:$S11)</x:f>
      </x:c>
      <x:c r="U11" s="81" t="n">
        <x:v>27778.7443037975</x:v>
      </x:c>
      <x:c r="V11" s="81" t="n">
        <x:v>2049.68607594937</x:v>
      </x:c>
      <x:c r="W11" s="81" t="n">
        <x:v>5818591.05639731</x:v>
      </x:c>
      <x:c r="X11" s="81" t="n">
        <x:v>29383051.0563973</x:v>
      </x:c>
      <x:c r="Y11" s="12" t="n">
        <x:v>37193.735514427</x:v>
      </x:c>
    </x:row>
    <x:row r="12" spans="1:25" s="6" customFormat="1">
      <x:c r="A12" s="184" t="s">
        <x:v>152</x:v>
      </x:c>
      <x:c r="B12" s="184" t="s">
        <x:v>153</x:v>
      </x:c>
      <x:c r="C12" s="184" t="s">
        <x:v>16</x:v>
      </x:c>
      <x:c r="D12" s="81" t="n">
        <x:v>7057232</x:v>
      </x:c>
      <x:c r="E12" s="81" t="n">
        <x:v>2331665</x:v>
      </x:c>
      <x:c r="F12" s="116" t="n">
        <x:v>4015193.17554572</x:v>
      </x:c>
      <x:c r="G12" s="81" t="n">
        <x:v>256129</x:v>
      </x:c>
      <x:c r="H12" s="81" t="n">
        <x:v>1198618</x:v>
      </x:c>
      <x:c r="I12" s="117">
        <x:f>SUM(D12:H12)</x:f>
      </x:c>
      <x:c r="J12" s="81" t="n">
        <x:v>8058386</x:v>
      </x:c>
      <x:c r="K12" s="81" t="n">
        <x:v>0</x:v>
      </x:c>
      <x:c r="L12" s="81" t="n">
        <x:v>3539314</x:v>
      </x:c>
      <x:c r="M12" s="81" t="n">
        <x:v>0</x:v>
      </x:c>
      <x:c r="N12" s="81" t="n">
        <x:v>1025660</x:v>
      </x:c>
      <x:c r="O12" s="81" t="n">
        <x:v>178943</x:v>
      </x:c>
      <x:c r="P12" s="81" t="n">
        <x:v>2056534</x:v>
      </x:c>
      <x:c r="Q12" s="117">
        <x:f>SUM(J12:P12)</x:f>
      </x:c>
      <x:c r="R12" s="81" t="n">
        <x:v>14018171</x:v>
      </x:c>
      <x:c r="S12" s="81" t="n">
        <x:v>840666</x:v>
      </x:c>
      <x:c r="T12" s="59">
        <x:f>SUM('Part C'!$R12:$S12)</x:f>
      </x:c>
      <x:c r="U12" s="81" t="n">
        <x:v>33778.7253012048</x:v>
      </x:c>
      <x:c r="V12" s="81" t="n">
        <x:v>2025.70120481928</x:v>
      </x:c>
      <x:c r="W12" s="81" t="n">
        <x:v>3056601.63089226</x:v>
      </x:c>
      <x:c r="X12" s="81" t="n">
        <x:v>17915438.6308923</x:v>
      </x:c>
      <x:c r="Y12" s="12" t="n">
        <x:v>43169.7316407042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52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589300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9</x:v>
      </x:c>
      <x:c r="F18" s="7" t="n">
        <x:v>0</x:v>
      </x:c>
      <x:c r="G18" s="7" t="n">
        <x:v>36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70000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141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140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240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140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