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<x:sst xmlns:x="http://schemas.openxmlformats.org/spreadsheetml/2006/main" count="236" uniqueCount="236">
  <x:si>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</x:si>
  <x:si>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</x:si>
  <x:si>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Johnstown</x:t>
  </x:si>
  <x:si>
    <x:t>BEDS Code</x:t>
  </x:si>
  <x:si>
    <x:t>170600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</x:si>
  <x:si>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</x:si>
  <x:si>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</x:si>
  <x:si>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</x:si>
  <x:si>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</x:si>
  <x:si>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</x:si>
  <x:si>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Melissa Baker</x:t>
  </x:si>
  <x:si>
    <x:t>Street Address Line 1</x:t>
  </x:si>
  <x:si>
    <x:t>400 South Perry Street</x:t>
  </x:si>
  <x:si>
    <x:t>Title of Contact</x:t>
  </x:si>
  <x:si>
    <x:t>School Business Manager/Dist Treasurer</x:t>
  </x:si>
  <x:si>
    <x:t>Street Address Line 2</x:t>
  </x:si>
  <x:si>
    <x:t/>
  </x:si>
  <x:si>
    <x:t>Email Address</x:t>
  </x:si>
  <x:si>
    <x:t>mbaker@johnstownschools.org</x:t>
  </x:si>
  <x:si>
    <x:t>City</x:t>
  </x:si>
  <x:si>
    <x:t>Phone Number</x:t>
  </x:si>
  <x:si>
    <x:t>5187624611</x:t>
  </x:si>
  <x:si>
    <x:t>Zip Code</x:t>
  </x:si>
  <x:si>
    <x:t>12095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</x:si>
  <x:si>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</x:si>
  <x:si>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</x:si>
  <x:si>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</x:si>
  <x:si>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</x:si>
  <x:si>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</x:si>
  <x:si>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</x:si>
  <x:si>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</x:si>
  <x:si>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</x:si>
  <x:si>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</x:si>
  <x:si>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</x:si>
  <x:si>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</x:si>
  <x:si>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</x:si>
  <x:si>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</x:si>
  <x:si>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</x:si>
  <x:si>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</x:si>
  <x:si>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</x:si>
  <x:si>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</x:si>
  <x:si>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</x:si>
  <x:si>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</x:si>
  <x:si>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</x:si>
  <x:si>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</x:si>
  <x:si>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</x:si>
  <x:si>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</x:si>
  <x:si>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</x:si>
  <x:si>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</x:si>
  <x:si>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</x:si>
  <x:si>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</x:si>
  <x:si>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</x:si>
  <x:si>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</x:si>
  <x:si>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</x:si>
  <x:si>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</x:si>
  <x:si>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</x:si>
  <x:si>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</x:si>
  <x:si>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</x:si>
  <x:si>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</x:si>
  <x:si>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</x:si>
  <x:si>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</x:si>
  <x:si>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</x:si>
  <x:si>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</x:si>
  <x:si>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</x:si>
  <x:si>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</x:si>
  <x:si>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</x:si>
  <x:si>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</x:si>
  <x:si>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</x:si>
  <x:si>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</x:si>
  <x:si>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</x:si>
  <x:si>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</x:si>
  <x:si>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</x:si>
  <x:si>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</x:si>
  <x:si>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</x:si>
  <x:si>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</x:si>
  <x:si>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</x:si>
  <x:si>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</x:si>
  <x:si>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</x:si>
  <x:si>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</x:si>
  <x:si>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</x:si>
  <x:si>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</x:si>
  <x:si>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</x:si>
  <x:si>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</x:si>
  <x:si>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</x:si>
  <x:si>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</x:si>
  <x:si>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</x:si>
  <x:si>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</x:si>
  <x:si>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</x:si>
  <x:si>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</x:si>
  <x:si>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</x:si>
  <x:si>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</x:si>
  <x:si>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</x:si>
  <x:si>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</x:si>
  <x:si>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</x:si>
  <x:si>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</x:si>
  <x:si>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</x:si>
  <x:si>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</x:si>
  <x:si>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</x:si>
  <x:si>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</x:si>
  <x:si>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</x:si>
  <x:si>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</x:si>
  <x:si>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</x:si>
  <x:si>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</x:si>
  <x:si>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</x:si>
  <x:si>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</x:si>
  <x:si>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</x:si>
  <x:si>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</x:si>
  <x:si>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</x:si>
  <x:si>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</x:si>
  <x:si>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</x:si>
  <x:si>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</x:si>
  <x:si>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</x:si>
  <x:si>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</x:si>
  <x:si>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</x:si>
  <x:si>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</x:si>
  <x:si>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</x:si>
  <x:si>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</x:si>
  <x:si>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</x:si>
  <x:si>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</x:si>
  <x:si>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</x:si>
  <x:si>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</x:si>
  <x:si>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</x:si>
  <x:si>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</x:si>
  <x:si>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</x:si>
  <x:si>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</x:si>
  <x:si>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</x:si>
  <x:si>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</x:si>
  <x:si>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</x:si>
  <x:si>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</x:si>
  <x:si>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</x:si>
  <x:si>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170600010004</x:t>
  </x:si>
  <x:si>
    <x:t>PLEASANT AVENUE SCHOOL</x:t>
  </x:si>
  <x:si>
    <x:t>Elementary School</x:t>
  </x:si>
  <x:si>
    <x:t>K</x:t>
  </x:si>
  <x:si>
    <x:t>2</x:t>
  </x:si>
  <x:si>
    <x:t>Yes</x:t>
  </x:si>
  <x:si>
    <x:t>No</x:t>
  </x:si>
  <x:si>
    <x:t>170600010005</x:t>
  </x:si>
  <x:si>
    <x:t>WARREN STREET SCHOOL</x:t>
  </x:si>
  <x:si>
    <x:t>3</x:t>
  </x:si>
  <x:si>
    <x:t>6</x:t>
  </x:si>
  <x:si>
    <x:t>170600010006</x:t>
  </x:si>
  <x:si>
    <x:t>JOHNSTOWN 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</x:si>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</x:sst>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39967989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826595</x:v>
      </x:c>
      <x:c r="E15" s="10" t="n">
        <x:v>2699675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396611</x:v>
      </x:c>
      <x:c r="E16" s="10" t="n">
        <x:v>231177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365250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4171650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239611</x:v>
      </x:c>
      <x:c r="E24" s="10" t="n">
        <x:v>231177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2520024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259000</x:v>
      </x:c>
      <x:c r="E35" s="10" t="n">
        <x:v>0</x:v>
      </x:c>
      <x:c r="F35" s="7" t="n">
        <x:v>7</x:v>
      </x:c>
      <x:c r="G35" s="132" t="n">
        <x:v>37000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276595</x:v>
      </x:c>
      <x:c r="E36" s="10" t="n">
        <x:v>0</x:v>
      </x:c>
      <x:c r="F36" s="7" t="n">
        <x:v>36</x:v>
      </x:c>
      <x:c r="G36" s="132" t="n">
        <x:v>7683.19444444444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3364206</x:v>
      </x:c>
      <x:c r="E37" s="10" t="n">
        <x:v>0</x:v>
      </x:c>
      <x:c r="F37" s="7" t="n">
        <x:v>121</x:v>
      </x:c>
      <x:c r="G37" s="132" t="n">
        <x:v>27803.3553719008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209000</x:v>
      </x:c>
      <x:c r="E38" s="10" t="n">
        <x:v>0</x:v>
      </x:c>
      <x:c r="F38" s="7" t="n">
        <x:v>3</x:v>
      </x:c>
      <x:c r="G38" s="132" t="n">
        <x:v>69666.6666666667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18405</x:v>
      </x:c>
      <x:c r="E41" s="10" t="n">
        <x:v>0</x:v>
      </x:c>
      <x:c r="F41" s="7" t="n">
        <x:v>6</x:v>
      </x:c>
      <x:c r="G41" s="132" t="n">
        <x:v>3067.5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685000</x:v>
      </x:c>
      <x:c r="E44" s="10" t="n">
        <x:v>46270</x:v>
      </x:c>
      <x:c r="F44" s="7" t="n">
        <x:v>2</x:v>
      </x:c>
      <x:c r="G44" s="132" t="n">
        <x:v>365635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19934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71144</x:v>
      </x:c>
      <x:c r="E62" s="10" t="n">
        <x:v>0</x:v>
      </x:c>
      <x:c r="F62" s="84" t="n">
        <x:v>0.7</x:v>
      </x:c>
      <x:c r="G62" s="132" t="n">
        <x:v>101634.285714286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807419</x:v>
      </x:c>
      <x:c r="E63" s="10" t="n">
        <x:v>0</x:v>
      </x:c>
      <x:c r="F63" s="84" t="n">
        <x:v>6.7</x:v>
      </x:c>
      <x:c r="G63" s="132" t="n">
        <x:v>120510.298507463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2695898</x:v>
      </x:c>
      <x:c r="E64" s="10" t="n">
        <x:v>0</x:v>
      </x:c>
      <x:c r="F64" s="84" t="n">
        <x:v>25.5</x:v>
      </x:c>
      <x:c r="G64" s="132" t="n">
        <x:v>105721.490196078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1250008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960813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101738</x:v>
      </x:c>
      <x:c r="E72" s="10" t="n">
        <x:v>0</x:v>
      </x:c>
      <x:c r="F72" s="84" t="n">
        <x:v>1</x:v>
      </x:c>
      <x:c r="G72" s="132" t="n">
        <x:v>101738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122323</x:v>
      </x:c>
      <x:c r="E73" s="10" t="n">
        <x:v>0</x:v>
      </x:c>
      <x:c r="F73" s="84" t="n">
        <x:v>0.6</x:v>
      </x:c>
      <x:c r="G73" s="132" t="n">
        <x:v>203871.666666667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73555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262073</x:v>
      </x:c>
      <x:c r="E75" s="10" t="n">
        <x:v>0</x:v>
      </x:c>
      <x:c r="F75" s="84" t="n">
        <x:v>2</x:v>
      </x:c>
      <x:c r="G75" s="132" t="n">
        <x:v>131036.5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62140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121454</x:v>
      </x:c>
      <x:c r="E77" s="10" t="n">
        <x:v>0</x:v>
      </x:c>
      <x:c r="F77" s="84" t="n">
        <x:v>3</x:v>
      </x:c>
      <x:c r="G77" s="132" t="n">
        <x:v>40484.6666666667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251634.39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1591830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9780262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15183358.6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291</x:v>
      </x:c>
      <x:c r="L8" s="107" t="n">
        <x:v>0</x:v>
      </x:c>
      <x:c r="M8" s="107" t="n">
        <x:v>0</x:v>
      </x:c>
      <x:c r="N8" s="107" t="n">
        <x:v>182</x:v>
      </x:c>
      <x:c r="O8" s="107" t="n">
        <x:v>2</x:v>
      </x:c>
      <x:c r="P8" s="107" t="n">
        <x:v>33</x:v>
      </x:c>
      <x:c r="Q8" s="108" t="n">
        <x:v>1</x:v>
      </x:c>
      <x:c r="R8" s="108" t="n">
        <x:v>25.2</x:v>
      </x:c>
      <x:c r="S8" s="108" t="n">
        <x:v>19</x:v>
      </x:c>
      <x:c r="T8" s="108" t="n">
        <x:v>1</x:v>
      </x:c>
      <x:c r="U8" s="108" t="n">
        <x:v>6.3</x:v>
      </x:c>
      <x:c r="V8" s="108" t="n">
        <x:v>1.1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442</x:v>
      </x:c>
      <x:c r="L9" s="107" t="n">
        <x:v>0</x:v>
      </x:c>
      <x:c r="M9" s="107" t="n">
        <x:v>0</x:v>
      </x:c>
      <x:c r="N9" s="107" t="n">
        <x:v>209</x:v>
      </x:c>
      <x:c r="O9" s="107" t="n">
        <x:v>8</x:v>
      </x:c>
      <x:c r="P9" s="107" t="n">
        <x:v>61</x:v>
      </x:c>
      <x:c r="Q9" s="108" t="n">
        <x:v>0</x:v>
      </x:c>
      <x:c r="R9" s="108" t="n">
        <x:v>36.8</x:v>
      </x:c>
      <x:c r="S9" s="108" t="n">
        <x:v>17</x:v>
      </x:c>
      <x:c r="T9" s="108" t="n">
        <x:v>1</x:v>
      </x:c>
      <x:c r="U9" s="108" t="n">
        <x:v>6.3</x:v>
      </x:c>
      <x:c r="V9" s="108" t="n">
        <x:v>1.1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673</x:v>
      </x:c>
      <x:c r="L10" s="107" t="n">
        <x:v>0</x:v>
      </x:c>
      <x:c r="M10" s="107" t="n">
        <x:v>0</x:v>
      </x:c>
      <x:c r="N10" s="107" t="n">
        <x:v>329</x:v>
      </x:c>
      <x:c r="O10" s="107" t="n">
        <x:v>1</x:v>
      </x:c>
      <x:c r="P10" s="107" t="n">
        <x:v>119</x:v>
      </x:c>
      <x:c r="Q10" s="108" t="n">
        <x:v>0</x:v>
      </x:c>
      <x:c r="R10" s="108" t="n">
        <x:v>56</x:v>
      </x:c>
      <x:c r="S10" s="108" t="n">
        <x:v>15</x:v>
      </x:c>
      <x:c r="T10" s="108" t="n">
        <x:v>4</x:v>
      </x:c>
      <x:c r="U10" s="108" t="n">
        <x:v>7.4</x:v>
      </x:c>
      <x:c r="V10" s="108" t="n">
        <x:v>5.8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164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2431394</x:v>
      </x:c>
      <x:c r="E8" s="81" t="n">
        <x:v>595211</x:v>
      </x:c>
      <x:c r="F8" s="116" t="n">
        <x:v>1632257.38693676</x:v>
      </x:c>
      <x:c r="G8" s="81" t="n">
        <x:v>158564</x:v>
      </x:c>
      <x:c r="H8" s="81" t="n">
        <x:v>252936</x:v>
      </x:c>
      <x:c r="I8" s="117">
        <x:f>SUM(D8:H8)</x:f>
      </x:c>
      <x:c r="J8" s="81" t="n">
        <x:v>3488938</x:v>
      </x:c>
      <x:c r="K8" s="81" t="n">
        <x:v>0</x:v>
      </x:c>
      <x:c r="L8" s="81" t="n">
        <x:v>845759</x:v>
      </x:c>
      <x:c r="M8" s="81" t="n">
        <x:v>0</x:v>
      </x:c>
      <x:c r="N8" s="81" t="n">
        <x:v>206061</x:v>
      </x:c>
      <x:c r="O8" s="81" t="n">
        <x:v>221303</x:v>
      </x:c>
      <x:c r="P8" s="81" t="n">
        <x:v>308302</x:v>
      </x:c>
      <x:c r="Q8" s="117">
        <x:f>SUM(J8:P8)</x:f>
      </x:c>
      <x:c r="R8" s="81" t="n">
        <x:v>4237848</x:v>
      </x:c>
      <x:c r="S8" s="81" t="n">
        <x:v>832514</x:v>
      </x:c>
      <x:c r="T8" s="59">
        <x:f>SUM('Part C'!$R8:$S8)</x:f>
      </x:c>
      <x:c r="U8" s="81" t="n">
        <x:v>14563.0515463918</x:v>
      </x:c>
      <x:c r="V8" s="81" t="n">
        <x:v>2860.87285223368</x:v>
      </x:c>
      <x:c r="W8" s="81" t="n">
        <x:v>1732759.99465861</x:v>
      </x:c>
      <x:c r="X8" s="81" t="n">
        <x:v>6803121.99465861</x:v>
      </x:c>
      <x:c r="Y8" s="12" t="n">
        <x:v>23378.4260984832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2886448</x:v>
      </x:c>
      <x:c r="E9" s="81" t="n">
        <x:v>576846</x:v>
      </x:c>
      <x:c r="F9" s="116" t="n">
        <x:v>1867765.10797867</x:v>
      </x:c>
      <x:c r="G9" s="81" t="n">
        <x:v>195159</x:v>
      </x:c>
      <x:c r="H9" s="81" t="n">
        <x:v>373863</x:v>
      </x:c>
      <x:c r="I9" s="117">
        <x:f>SUM(D9:H9)</x:f>
      </x:c>
      <x:c r="J9" s="81" t="n">
        <x:v>4210586</x:v>
      </x:c>
      <x:c r="K9" s="81" t="n">
        <x:v>0</x:v>
      </x:c>
      <x:c r="L9" s="81" t="n">
        <x:v>928877</x:v>
      </x:c>
      <x:c r="M9" s="81" t="n">
        <x:v>0</x:v>
      </x:c>
      <x:c r="N9" s="81" t="n">
        <x:v>204332</x:v>
      </x:c>
      <x:c r="O9" s="81" t="n">
        <x:v>227379</x:v>
      </x:c>
      <x:c r="P9" s="81" t="n">
        <x:v>328907</x:v>
      </x:c>
      <x:c r="Q9" s="117">
        <x:f>SUM(J9:P9)</x:f>
      </x:c>
      <x:c r="R9" s="81" t="n">
        <x:v>5160837</x:v>
      </x:c>
      <x:c r="S9" s="81" t="n">
        <x:v>739244</x:v>
      </x:c>
      <x:c r="T9" s="59">
        <x:f>SUM('Part C'!$R9:$S9)</x:f>
      </x:c>
      <x:c r="U9" s="81" t="n">
        <x:v>11676.1018099548</x:v>
      </x:c>
      <x:c r="V9" s="81" t="n">
        <x:v>1672.49773755656</x:v>
      </x:c>
      <x:c r="W9" s="81" t="n">
        <x:v>2631889.75133713</x:v>
      </x:c>
      <x:c r="X9" s="81" t="n">
        <x:v>8531970.75133713</x:v>
      </x:c>
      <x:c r="Y9" s="12" t="n">
        <x:v>19303.1012473691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4902183</x:v>
      </x:c>
      <x:c r="E10" s="81" t="n">
        <x:v>1499639</x:v>
      </x:c>
      <x:c r="F10" s="116" t="n">
        <x:v>3452522.29787312</x:v>
      </x:c>
      <x:c r="G10" s="81" t="n">
        <x:v>1673837</x:v>
      </x:c>
      <x:c r="H10" s="81" t="n">
        <x:v>835438</x:v>
      </x:c>
      <x:c r="I10" s="117">
        <x:f>SUM(D10:H10)</x:f>
      </x:c>
      <x:c r="J10" s="81" t="n">
        <x:v>8023311</x:v>
      </x:c>
      <x:c r="K10" s="81" t="n">
        <x:v>0</x:v>
      </x:c>
      <x:c r="L10" s="81" t="n">
        <x:v>1667533</x:v>
      </x:c>
      <x:c r="M10" s="81" t="n">
        <x:v>0</x:v>
      </x:c>
      <x:c r="N10" s="81" t="n">
        <x:v>758071</x:v>
      </x:c>
      <x:c r="O10" s="81" t="n">
        <x:v>638640</x:v>
      </x:c>
      <x:c r="P10" s="81" t="n">
        <x:v>1276067</x:v>
      </x:c>
      <x:c r="Q10" s="117">
        <x:f>SUM(J10:P10)</x:f>
      </x:c>
      <x:c r="R10" s="81" t="n">
        <x:v>11344113</x:v>
      </x:c>
      <x:c r="S10" s="81" t="n">
        <x:v>1019507</x:v>
      </x:c>
      <x:c r="T10" s="59">
        <x:f>SUM('Part C'!$R10:$S10)</x:f>
      </x:c>
      <x:c r="U10" s="81" t="n">
        <x:v>16856.0371471025</x:v>
      </x:c>
      <x:c r="V10" s="81" t="n">
        <x:v>1514.86924219911</x:v>
      </x:c>
      <x:c r="W10" s="81" t="n">
        <x:v>4007379.64400427</x:v>
      </x:c>
      <x:c r="X10" s="81" t="n">
        <x:v>16370999.6440043</x:v>
      </x:c>
      <x:c r="Y10" s="12" t="n">
        <x:v>24325.4080891594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69931.62</x:v>
      </x:c>
      <x:c r="Q8" s="81" t="n">
        <x:v>47603.84</x:v>
      </x:c>
      <x:c r="R8" s="81" t="n">
        <x:v>0</x:v>
      </x:c>
      <x:c r="S8" s="81" t="n">
        <x:v>0</x:v>
      </x:c>
      <x:c r="T8" s="81" t="n">
        <x:v>0</x:v>
      </x:c>
      <x:c r="U8" s="81" t="n">
        <x:v>1615.39</x:v>
      </x:c>
      <x:c r="V8" s="117">
        <x:f>SUM(P8:U8)</x:f>
      </x:c>
      <x:c r="W8" s="81" t="n">
        <x:v>49219.23</x:v>
      </x:c>
      <x:c r="X8" s="81" t="n">
        <x:v>69931.62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76572.04</x:v>
      </x:c>
      <x:c r="Q9" s="81" t="n">
        <x:v>47603.84</x:v>
      </x:c>
      <x:c r="R9" s="81" t="n">
        <x:v>0</x:v>
      </x:c>
      <x:c r="S9" s="81" t="n">
        <x:v>0</x:v>
      </x:c>
      <x:c r="T9" s="81" t="n">
        <x:v>0</x:v>
      </x:c>
      <x:c r="U9" s="81" t="n">
        <x:v>2153.85</x:v>
      </x:c>
      <x:c r="V9" s="117">
        <x:f>SUM(P9:U9)</x:f>
      </x:c>
      <x:c r="W9" s="81" t="n">
        <x:v>49757.69</x:v>
      </x:c>
      <x:c r="X9" s="81" t="n">
        <x:v>76572.04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57269.98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3230.77</x:v>
      </x:c>
      <x:c r="V10" s="117">
        <x:f>SUM(P10:U10)</x:f>
      </x:c>
      <x:c r="W10" s="81" t="n">
        <x:v>1023.08</x:v>
      </x:c>
      <x:c r="X10" s="81" t="n">
        <x:v>59477.67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36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276595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164</x:v>
      </x:c>
      <x:c r="C2" s="83" t="s">
        <x:v>135</x:v>
      </x:c>
    </x:row>
    <x:row r="3" spans="1:9" x14ac:dyDescent="0.3">
      <x:c r="A3" s="2" t="s">
        <x:v>143</x:v>
      </x:c>
      <x:c r="B3" s="83" t="s">
        <x:v>224</x:v>
      </x:c>
      <x:c r="C3" s="83" t="s">
        <x:v>136</x:v>
      </x:c>
      <x:c r="D3" s="2" t="s">
        <x:v>132</x:v>
      </x:c>
      <x:c r="F3" s="2" t="s">
        <x:v>164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143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